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45" windowWidth="9420" windowHeight="9240" tabRatio="734"/>
  </bookViews>
  <sheets>
    <sheet name="平成28年度予算入力用" sheetId="18" r:id="rId1"/>
  </sheets>
  <definedNames>
    <definedName name="_xlnm.Print_Area" localSheetId="0">平成28年度予算入力用!$A$1:$AN$127</definedName>
  </definedNames>
  <calcPr calcId="145621"/>
</workbook>
</file>

<file path=xl/calcChain.xml><?xml version="1.0" encoding="utf-8"?>
<calcChain xmlns="http://schemas.openxmlformats.org/spreadsheetml/2006/main">
  <c r="S34" i="18" l="1"/>
  <c r="AA124" i="18" l="1"/>
  <c r="AA125" i="18" s="1"/>
  <c r="AA34" i="18"/>
  <c r="AI26" i="18" l="1"/>
  <c r="AK26" i="18" s="1"/>
  <c r="K34" i="18"/>
  <c r="K26" i="18"/>
  <c r="T124" i="18" l="1"/>
  <c r="U124" i="18"/>
  <c r="V124" i="18"/>
  <c r="W124" i="18"/>
  <c r="T34" i="18"/>
  <c r="T125" i="18" s="1"/>
  <c r="U34" i="18"/>
  <c r="U125" i="18" s="1"/>
  <c r="V34" i="18"/>
  <c r="V125" i="18" s="1"/>
  <c r="W34" i="18"/>
  <c r="W125" i="18" s="1"/>
  <c r="X34" i="18" l="1"/>
  <c r="X125" i="18" s="1"/>
  <c r="X124" i="18"/>
  <c r="AI83" i="18" l="1"/>
  <c r="K83" i="18"/>
  <c r="AI27" i="18"/>
  <c r="K27" i="18"/>
  <c r="AK27" i="18" l="1"/>
  <c r="AK83" i="18"/>
  <c r="AI90" i="18"/>
  <c r="AI91" i="18"/>
  <c r="AI92" i="18"/>
  <c r="AI93" i="18"/>
  <c r="AI94" i="18"/>
  <c r="K90" i="18"/>
  <c r="K91" i="18"/>
  <c r="K92" i="18"/>
  <c r="K93" i="18"/>
  <c r="K94" i="18"/>
  <c r="AI31" i="18"/>
  <c r="K31" i="18"/>
  <c r="AI89" i="18"/>
  <c r="K89" i="18"/>
  <c r="AI87" i="18"/>
  <c r="AI88" i="18"/>
  <c r="K87" i="18"/>
  <c r="AK87" i="18" s="1"/>
  <c r="K88" i="18"/>
  <c r="AK88" i="18" s="1"/>
  <c r="AJ124" i="18"/>
  <c r="AH124" i="18"/>
  <c r="AG124" i="18"/>
  <c r="AF124" i="18"/>
  <c r="AE124" i="18"/>
  <c r="AD124" i="18"/>
  <c r="AC124" i="18"/>
  <c r="AB124" i="18"/>
  <c r="Z124" i="18"/>
  <c r="Y124" i="18"/>
  <c r="S124" i="18"/>
  <c r="S125" i="18" s="1"/>
  <c r="R124" i="18"/>
  <c r="Q124" i="18"/>
  <c r="P124" i="18"/>
  <c r="O124" i="18"/>
  <c r="N124" i="18"/>
  <c r="M124" i="18"/>
  <c r="L124" i="18"/>
  <c r="J124" i="18"/>
  <c r="I124" i="18"/>
  <c r="H124" i="18"/>
  <c r="G124" i="18"/>
  <c r="F124" i="18"/>
  <c r="E124" i="18"/>
  <c r="D124" i="18"/>
  <c r="C124" i="18"/>
  <c r="B124" i="18"/>
  <c r="AK123" i="18"/>
  <c r="AK121" i="18"/>
  <c r="AK119" i="18"/>
  <c r="AK118" i="18"/>
  <c r="AK117" i="18"/>
  <c r="AK115" i="18"/>
  <c r="AK114" i="18"/>
  <c r="AK112" i="18"/>
  <c r="AK111" i="18"/>
  <c r="AK109" i="18"/>
  <c r="AK107" i="18"/>
  <c r="AK105" i="18"/>
  <c r="AK104" i="18"/>
  <c r="AK103" i="18"/>
  <c r="AK101" i="18"/>
  <c r="AI98" i="18"/>
  <c r="AK98" i="18" s="1"/>
  <c r="K98" i="18"/>
  <c r="AI96" i="18"/>
  <c r="K96" i="18"/>
  <c r="AI85" i="18"/>
  <c r="K85" i="18"/>
  <c r="AK85" i="18"/>
  <c r="AI82" i="18"/>
  <c r="K82" i="18"/>
  <c r="AK82" i="18" s="1"/>
  <c r="AI81" i="18"/>
  <c r="K81" i="18"/>
  <c r="AK81" i="18" s="1"/>
  <c r="AI80" i="18"/>
  <c r="K80" i="18"/>
  <c r="AI79" i="18"/>
  <c r="K79" i="18"/>
  <c r="AK79" i="18" s="1"/>
  <c r="AI78" i="18"/>
  <c r="K78" i="18"/>
  <c r="AK78" i="18" s="1"/>
  <c r="AI77" i="18"/>
  <c r="K77" i="18"/>
  <c r="AI76" i="18"/>
  <c r="K76" i="18"/>
  <c r="AI75" i="18"/>
  <c r="K75" i="18"/>
  <c r="AI74" i="18"/>
  <c r="K74" i="18"/>
  <c r="AI72" i="18"/>
  <c r="K72" i="18"/>
  <c r="AI71" i="18"/>
  <c r="K71" i="18"/>
  <c r="AI70" i="18"/>
  <c r="K70" i="18"/>
  <c r="AI68" i="18"/>
  <c r="K68" i="18"/>
  <c r="AI67" i="18"/>
  <c r="K67" i="18"/>
  <c r="AI66" i="18"/>
  <c r="K66" i="18"/>
  <c r="AI64" i="18"/>
  <c r="K64" i="18"/>
  <c r="AI62" i="18"/>
  <c r="K62" i="18"/>
  <c r="AI61" i="18"/>
  <c r="K61" i="18"/>
  <c r="AI59" i="18"/>
  <c r="K59" i="18"/>
  <c r="AI58" i="18"/>
  <c r="K58" i="18"/>
  <c r="AI56" i="18"/>
  <c r="K56" i="18"/>
  <c r="AI54" i="18"/>
  <c r="K54" i="18"/>
  <c r="AI53" i="18"/>
  <c r="K53" i="18"/>
  <c r="AI51" i="18"/>
  <c r="K51" i="18"/>
  <c r="AI49" i="18"/>
  <c r="K49" i="18"/>
  <c r="AI48" i="18"/>
  <c r="K48" i="18"/>
  <c r="AI47" i="18"/>
  <c r="K47" i="18"/>
  <c r="AI45" i="18"/>
  <c r="K45" i="18"/>
  <c r="AI44" i="18"/>
  <c r="K44" i="18"/>
  <c r="AI43" i="18"/>
  <c r="K43" i="18"/>
  <c r="AI41" i="18"/>
  <c r="K41" i="18"/>
  <c r="AI40" i="18"/>
  <c r="AK40" i="18" s="1"/>
  <c r="K40" i="18"/>
  <c r="AI38" i="18"/>
  <c r="K38" i="18"/>
  <c r="AJ34" i="18"/>
  <c r="AJ125" i="18" s="1"/>
  <c r="AH34" i="18"/>
  <c r="AH125" i="18" s="1"/>
  <c r="AG34" i="18"/>
  <c r="AG125" i="18" s="1"/>
  <c r="AF34" i="18"/>
  <c r="AF125" i="18" s="1"/>
  <c r="AE34" i="18"/>
  <c r="AE125" i="18" s="1"/>
  <c r="AD34" i="18"/>
  <c r="AD125" i="18" s="1"/>
  <c r="AC34" i="18"/>
  <c r="AC125" i="18" s="1"/>
  <c r="AB34" i="18"/>
  <c r="AB125" i="18" s="1"/>
  <c r="Z34" i="18"/>
  <c r="Z125" i="18" s="1"/>
  <c r="Y34" i="18"/>
  <c r="Y125" i="18" s="1"/>
  <c r="R34" i="18"/>
  <c r="R125" i="18" s="1"/>
  <c r="Q34" i="18"/>
  <c r="Q125" i="18" s="1"/>
  <c r="P34" i="18"/>
  <c r="P125" i="18" s="1"/>
  <c r="O34" i="18"/>
  <c r="O125" i="18" s="1"/>
  <c r="N34" i="18"/>
  <c r="N125" i="18" s="1"/>
  <c r="M34" i="18"/>
  <c r="M125" i="18" s="1"/>
  <c r="L34" i="18"/>
  <c r="L125" i="18" s="1"/>
  <c r="J34" i="18"/>
  <c r="J125" i="18" s="1"/>
  <c r="I34" i="18"/>
  <c r="I125" i="18" s="1"/>
  <c r="H34" i="18"/>
  <c r="H125" i="18" s="1"/>
  <c r="G34" i="18"/>
  <c r="G125" i="18" s="1"/>
  <c r="F34" i="18"/>
  <c r="F125" i="18" s="1"/>
  <c r="E34" i="18"/>
  <c r="E125" i="18" s="1"/>
  <c r="D34" i="18"/>
  <c r="D125" i="18" s="1"/>
  <c r="C34" i="18"/>
  <c r="C125" i="18" s="1"/>
  <c r="B34" i="18"/>
  <c r="B125" i="18" s="1"/>
  <c r="AI33" i="18"/>
  <c r="K33" i="18"/>
  <c r="AI29" i="18"/>
  <c r="K29" i="18"/>
  <c r="AI25" i="18"/>
  <c r="K25" i="18"/>
  <c r="AI23" i="18"/>
  <c r="AK23" i="18" s="1"/>
  <c r="K23" i="18"/>
  <c r="AI22" i="18"/>
  <c r="K22" i="18"/>
  <c r="AI21" i="18"/>
  <c r="K21" i="18"/>
  <c r="AI20" i="18"/>
  <c r="K20" i="18"/>
  <c r="AI18" i="18"/>
  <c r="K18" i="18"/>
  <c r="AI17" i="18"/>
  <c r="K17" i="18"/>
  <c r="AK17" i="18"/>
  <c r="AI16" i="18"/>
  <c r="K16" i="18"/>
  <c r="AI15" i="18"/>
  <c r="K15" i="18"/>
  <c r="AI14" i="18"/>
  <c r="K14" i="18"/>
  <c r="AI12" i="18"/>
  <c r="K12" i="18"/>
  <c r="AI11" i="18"/>
  <c r="AK11" i="18" s="1"/>
  <c r="K11" i="18"/>
  <c r="AI9" i="18"/>
  <c r="K9" i="18"/>
  <c r="AK38" i="18"/>
  <c r="AK51" i="18"/>
  <c r="AK64" i="18"/>
  <c r="AK41" i="18"/>
  <c r="K124" i="18"/>
  <c r="AK21" i="18"/>
  <c r="AK58" i="18"/>
  <c r="AK59" i="18"/>
  <c r="AK61" i="18"/>
  <c r="AK62" i="18"/>
  <c r="AK66" i="18"/>
  <c r="AK67" i="18"/>
  <c r="AK68" i="18"/>
  <c r="AK70" i="18"/>
  <c r="AK89" i="18"/>
  <c r="AK44" i="18"/>
  <c r="AK45" i="18"/>
  <c r="AK47" i="18"/>
  <c r="AK48" i="18"/>
  <c r="AK49" i="18"/>
  <c r="AK53" i="18"/>
  <c r="AK54" i="18"/>
  <c r="AK56" i="18"/>
  <c r="AK72" i="18"/>
  <c r="AK74" i="18"/>
  <c r="AK75" i="18"/>
  <c r="AK77" i="18"/>
  <c r="AK31" i="18" l="1"/>
  <c r="AK94" i="18"/>
  <c r="AK92" i="18"/>
  <c r="AK90" i="18"/>
  <c r="AK14" i="18"/>
  <c r="AK15" i="18"/>
  <c r="AK16" i="18"/>
  <c r="AK9" i="18"/>
  <c r="AK20" i="18"/>
  <c r="AK22" i="18"/>
  <c r="AK33" i="18"/>
  <c r="AK29" i="18"/>
  <c r="AI124" i="18"/>
  <c r="AI34" i="18"/>
  <c r="AK12" i="18"/>
  <c r="AK18" i="18"/>
  <c r="AK25" i="18"/>
  <c r="AK43" i="18"/>
  <c r="AK76" i="18"/>
  <c r="AK71" i="18"/>
  <c r="AK80" i="18"/>
  <c r="AK96" i="18"/>
  <c r="AK93" i="18"/>
  <c r="AK91" i="18"/>
  <c r="AK124" i="18"/>
  <c r="K125" i="18"/>
  <c r="AK34" i="18" l="1"/>
  <c r="AK125" i="18" s="1"/>
  <c r="AK126" i="18" s="1"/>
  <c r="AI125" i="18"/>
</calcChain>
</file>

<file path=xl/sharedStrings.xml><?xml version="1.0" encoding="utf-8"?>
<sst xmlns="http://schemas.openxmlformats.org/spreadsheetml/2006/main" count="162" uniqueCount="132">
  <si>
    <t>ガス料金</t>
    <rPh sb="2" eb="4">
      <t>リョウキン</t>
    </rPh>
    <phoneticPr fontId="2"/>
  </si>
  <si>
    <t>電気料金</t>
    <rPh sb="0" eb="2">
      <t>デンキ</t>
    </rPh>
    <rPh sb="2" eb="4">
      <t>リョウキン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</si>
  <si>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</si>
  <si>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</si>
  <si>
    <t>科目</t>
    <rPh sb="0" eb="2">
      <t>カモク</t>
    </rPh>
    <phoneticPr fontId="2"/>
  </si>
  <si>
    <t>岐阜県学会</t>
    <rPh sb="0" eb="3">
      <t>ギフケン</t>
    </rPh>
    <rPh sb="3" eb="5">
      <t>ガッカイ</t>
    </rPh>
    <phoneticPr fontId="2"/>
  </si>
  <si>
    <t>精度管理</t>
    <rPh sb="0" eb="2">
      <t>セイド</t>
    </rPh>
    <rPh sb="2" eb="4">
      <t>カンリ</t>
    </rPh>
    <phoneticPr fontId="2"/>
  </si>
  <si>
    <t>法人会計</t>
    <rPh sb="0" eb="2">
      <t>ホウジン</t>
    </rPh>
    <rPh sb="2" eb="4">
      <t>カイケイ</t>
    </rPh>
    <phoneticPr fontId="2"/>
  </si>
  <si>
    <t>共通</t>
    <rPh sb="0" eb="2">
      <t>キョウツウ</t>
    </rPh>
    <phoneticPr fontId="2"/>
  </si>
  <si>
    <t>小計</t>
    <rPh sb="0" eb="2">
      <t>コバカリ</t>
    </rPh>
    <phoneticPr fontId="2"/>
  </si>
  <si>
    <t>入会金</t>
    <rPh sb="0" eb="3">
      <t>ニュウカイキン</t>
    </rPh>
    <phoneticPr fontId="2"/>
  </si>
  <si>
    <t>正会員会費</t>
    <rPh sb="0" eb="3">
      <t>セイカイイン</t>
    </rPh>
    <rPh sb="3" eb="5">
      <t>カイヒ</t>
    </rPh>
    <phoneticPr fontId="2"/>
  </si>
  <si>
    <t>賛助会員会費</t>
    <rPh sb="0" eb="2">
      <t>サンジョ</t>
    </rPh>
    <rPh sb="4" eb="6">
      <t>カイヒ</t>
    </rPh>
    <phoneticPr fontId="2"/>
  </si>
  <si>
    <t>広告料</t>
    <rPh sb="2" eb="3">
      <t>リョウ</t>
    </rPh>
    <phoneticPr fontId="2"/>
  </si>
  <si>
    <t>精度管理参加費</t>
    <rPh sb="4" eb="7">
      <t>サンカヒ</t>
    </rPh>
    <phoneticPr fontId="2"/>
  </si>
  <si>
    <t>事務所運営</t>
    <rPh sb="0" eb="2">
      <t>ジム</t>
    </rPh>
    <rPh sb="2" eb="3">
      <t>ショ</t>
    </rPh>
    <rPh sb="3" eb="5">
      <t>ウンエイ</t>
    </rPh>
    <phoneticPr fontId="2"/>
  </si>
  <si>
    <t>組織調査</t>
    <rPh sb="0" eb="2">
      <t>ソシキ</t>
    </rPh>
    <rPh sb="2" eb="4">
      <t>チョウサ</t>
    </rPh>
    <phoneticPr fontId="2"/>
  </si>
  <si>
    <t>広報</t>
    <rPh sb="0" eb="2">
      <t>コウホウ</t>
    </rPh>
    <phoneticPr fontId="2"/>
  </si>
  <si>
    <t>法人対応</t>
    <rPh sb="0" eb="2">
      <t>ホウジン</t>
    </rPh>
    <rPh sb="2" eb="4">
      <t>タイオウ</t>
    </rPh>
    <phoneticPr fontId="2"/>
  </si>
  <si>
    <t>学術</t>
    <rPh sb="0" eb="2">
      <t>ガクジュツ</t>
    </rPh>
    <phoneticPr fontId="2"/>
  </si>
  <si>
    <t>役員推薦</t>
    <rPh sb="0" eb="2">
      <t>ヤクイン</t>
    </rPh>
    <rPh sb="2" eb="4">
      <t>スイセン</t>
    </rPh>
    <phoneticPr fontId="2"/>
  </si>
  <si>
    <t>庶務</t>
    <rPh sb="0" eb="2">
      <t>ショム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</si>
  <si>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</si>
  <si>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１．経常増減の部</t>
    <rPh sb="2" eb="4">
      <t>ケイジョウ</t>
    </rPh>
    <rPh sb="4" eb="6">
      <t>ゾウゲン</t>
    </rPh>
    <rPh sb="7" eb="8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</si>
  <si>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</si>
  <si>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受取入会金</t>
    <rPh sb="0" eb="2">
      <t>ウケトリ</t>
    </rPh>
    <rPh sb="2" eb="5">
      <t>ニュウカイキン</t>
    </rPh>
    <phoneticPr fontId="2"/>
  </si>
  <si>
    <t>受取会費</t>
    <rPh sb="0" eb="2">
      <t>ウケトリ</t>
    </rPh>
    <rPh sb="2" eb="4">
      <t>カイヒ</t>
    </rPh>
    <phoneticPr fontId="2"/>
  </si>
  <si>
    <t>事業収益</t>
    <rPh sb="0" eb="2">
      <t>ジギョウ</t>
    </rPh>
    <rPh sb="2" eb="4">
      <t>シュウエキ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</si>
  <si>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</si>
  <si>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受取寄付金</t>
    <rPh sb="0" eb="2">
      <t>ウケトリ</t>
    </rPh>
    <rPh sb="2" eb="5">
      <t>キフキン</t>
    </rPh>
    <phoneticPr fontId="2"/>
  </si>
  <si>
    <t>寄附金</t>
    <rPh sb="0" eb="2">
      <t>キフ</t>
    </rPh>
    <rPh sb="2" eb="3">
      <t>キン</t>
    </rPh>
    <phoneticPr fontId="6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</si>
  <si>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</si>
  <si>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</si>
  <si>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事業費</t>
    <rPh sb="0" eb="3">
      <t>ジギョウヒ</t>
    </rPh>
    <phoneticPr fontId="2"/>
  </si>
  <si>
    <t>給料手当</t>
    <rPh sb="0" eb="2">
      <t>キュウリョウ</t>
    </rPh>
    <rPh sb="2" eb="4">
      <t>テアテ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</si>
  <si>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</si>
  <si>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光熱水料費</t>
    <rPh sb="0" eb="2">
      <t>コウネツ</t>
    </rPh>
    <rPh sb="2" eb="5">
      <t>スイリョウヒ</t>
    </rPh>
    <phoneticPr fontId="2"/>
  </si>
  <si>
    <t>管理費</t>
    <rPh sb="0" eb="3">
      <t>カンリヒ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</si>
  <si>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</si>
  <si>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</si>
  <si>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</si>
  <si>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実施事業等会計</t>
    <rPh sb="0" eb="2">
      <t>ジッシ</t>
    </rPh>
    <rPh sb="2" eb="4">
      <t>ジギョウ</t>
    </rPh>
    <rPh sb="4" eb="5">
      <t>トウ</t>
    </rPh>
    <rPh sb="5" eb="7">
      <t>カイケイ</t>
    </rPh>
    <phoneticPr fontId="2"/>
  </si>
  <si>
    <t>その他会計</t>
    <rPh sb="2" eb="3">
      <t>タ</t>
    </rPh>
    <rPh sb="3" eb="5">
      <t>カイケイ</t>
    </rPh>
    <phoneticPr fontId="2"/>
  </si>
  <si>
    <t>合計</t>
    <rPh sb="0" eb="2">
      <t>ゴウケイ</t>
    </rPh>
    <phoneticPr fontId="2"/>
  </si>
  <si>
    <t>事務員給与</t>
    <rPh sb="0" eb="3">
      <t>ジムイン</t>
    </rPh>
    <rPh sb="3" eb="5">
      <t>キュウヨ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</si>
  <si>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</si>
  <si>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</si>
  <si>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ホームページ維持費</t>
    <rPh sb="6" eb="9">
      <t>イジヒ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</si>
  <si>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</si>
  <si>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製本費</t>
    <rPh sb="0" eb="2">
      <t>セイホン</t>
    </rPh>
    <phoneticPr fontId="2"/>
  </si>
  <si>
    <t>印刷費</t>
    <rPh sb="0" eb="2">
      <t>インサツ</t>
    </rPh>
    <rPh sb="2" eb="3">
      <t>ヒ</t>
    </rPh>
    <phoneticPr fontId="2"/>
  </si>
  <si>
    <t>褒章費</t>
    <rPh sb="0" eb="2">
      <t>ホウショウ</t>
    </rPh>
    <rPh sb="2" eb="3">
      <t>ヒ</t>
    </rPh>
    <phoneticPr fontId="2"/>
  </si>
  <si>
    <t>租税公課</t>
    <phoneticPr fontId="2"/>
  </si>
  <si>
    <t>固定資産・都市計画税</t>
    <rPh sb="0" eb="2">
      <t>コテイ</t>
    </rPh>
    <rPh sb="2" eb="4">
      <t>シサン</t>
    </rPh>
    <rPh sb="5" eb="7">
      <t>トシ</t>
    </rPh>
    <rPh sb="7" eb="9">
      <t>ケイカク</t>
    </rPh>
    <rPh sb="9" eb="10">
      <t>ゼイ</t>
    </rPh>
    <phoneticPr fontId="2"/>
  </si>
  <si>
    <t>支払負担金</t>
    <rPh sb="0" eb="2">
      <t>シハライ</t>
    </rPh>
    <rPh sb="2" eb="5">
      <t>フタンキン</t>
    </rPh>
    <phoneticPr fontId="2"/>
  </si>
  <si>
    <t>食卓費</t>
    <rPh sb="0" eb="2">
      <t>ショクタク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</si>
  <si>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</si>
  <si>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管理組合費</t>
    <rPh sb="0" eb="2">
      <t>カンリ</t>
    </rPh>
    <rPh sb="2" eb="5">
      <t>クミアイヒ</t>
    </rPh>
    <phoneticPr fontId="2"/>
  </si>
  <si>
    <t>支払助成金</t>
    <rPh sb="0" eb="2">
      <t>シハライ</t>
    </rPh>
    <rPh sb="2" eb="5">
      <t>ジョセイキン</t>
    </rPh>
    <phoneticPr fontId="2"/>
  </si>
  <si>
    <t>地区活動費</t>
    <rPh sb="0" eb="2">
      <t>チク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</si>
  <si>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</si>
  <si>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通信費</t>
    <rPh sb="2" eb="3">
      <t>ヒ</t>
    </rPh>
    <phoneticPr fontId="2"/>
  </si>
  <si>
    <t>印刷費</t>
    <phoneticPr fontId="2"/>
  </si>
  <si>
    <t>登記料</t>
    <rPh sb="0" eb="2">
      <t>トウキ</t>
    </rPh>
    <rPh sb="2" eb="3">
      <t>リョウ</t>
    </rPh>
    <phoneticPr fontId="2"/>
  </si>
  <si>
    <t>慶弔費</t>
    <rPh sb="0" eb="2">
      <t>ケイチョウ</t>
    </rPh>
    <rPh sb="2" eb="3">
      <t>ヒ</t>
    </rPh>
    <phoneticPr fontId="2"/>
  </si>
  <si>
    <t>中部技師会費</t>
    <rPh sb="0" eb="2">
      <t>チュウブ</t>
    </rPh>
    <rPh sb="2" eb="4">
      <t>ギシ</t>
    </rPh>
    <rPh sb="4" eb="6">
      <t>カイヒ</t>
    </rPh>
    <phoneticPr fontId="2"/>
  </si>
  <si>
    <t>友諠団体費</t>
    <rPh sb="0" eb="2">
      <t>ユウギ</t>
    </rPh>
    <rPh sb="2" eb="4">
      <t>ダンタイ</t>
    </rPh>
    <rPh sb="4" eb="5">
      <t>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</si>
  <si>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</si>
  <si>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賃借料</t>
    <rPh sb="0" eb="3">
      <t>チンシャクリョウ</t>
    </rPh>
    <phoneticPr fontId="2"/>
  </si>
  <si>
    <t>機器リース料</t>
    <rPh sb="0" eb="2">
      <t>キキ</t>
    </rPh>
    <rPh sb="5" eb="6">
      <t>リョウ</t>
    </rPh>
    <phoneticPr fontId="2"/>
  </si>
  <si>
    <t>諸謝金</t>
    <rPh sb="0" eb="1">
      <t>ショ</t>
    </rPh>
    <rPh sb="1" eb="3">
      <t>シャキン</t>
    </rPh>
    <phoneticPr fontId="2"/>
  </si>
  <si>
    <t>電話料金</t>
    <rPh sb="0" eb="2">
      <t>デンワ</t>
    </rPh>
    <rPh sb="2" eb="4">
      <t>リョウキン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</si>
  <si>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</si>
  <si>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公益事業助成金</t>
    <rPh sb="0" eb="2">
      <t>コウエキ</t>
    </rPh>
    <rPh sb="2" eb="4">
      <t>ジギョウ</t>
    </rPh>
    <rPh sb="4" eb="7">
      <t>ジョセイキン</t>
    </rPh>
    <phoneticPr fontId="2"/>
  </si>
  <si>
    <t>研修会等協賛金</t>
    <rPh sb="0" eb="3">
      <t>ケンシュウカイ</t>
    </rPh>
    <rPh sb="3" eb="4">
      <t>トウ</t>
    </rPh>
    <rPh sb="4" eb="7">
      <t>キョウサンキン</t>
    </rPh>
    <phoneticPr fontId="2"/>
  </si>
  <si>
    <t>研修会等参加費</t>
    <rPh sb="0" eb="2">
      <t>ケンシュウ</t>
    </rPh>
    <rPh sb="2" eb="3">
      <t>カイ</t>
    </rPh>
    <rPh sb="3" eb="4">
      <t>トウ</t>
    </rPh>
    <rPh sb="4" eb="7">
      <t>サンカヒ</t>
    </rPh>
    <phoneticPr fontId="2"/>
  </si>
  <si>
    <t>試料代</t>
    <rPh sb="0" eb="2">
      <t>シリョウ</t>
    </rPh>
    <rPh sb="2" eb="3">
      <t>ダイ</t>
    </rPh>
    <phoneticPr fontId="2"/>
  </si>
  <si>
    <t>日当</t>
    <rPh sb="0" eb="2">
      <t>ニットウ</t>
    </rPh>
    <phoneticPr fontId="2"/>
  </si>
  <si>
    <t>その他謝礼</t>
    <rPh sb="2" eb="3">
      <t>タ</t>
    </rPh>
    <rPh sb="3" eb="5">
      <t>シャレイ</t>
    </rPh>
    <phoneticPr fontId="2"/>
  </si>
  <si>
    <t>予備費</t>
    <rPh sb="0" eb="3">
      <t>ヨビヒ</t>
    </rPh>
    <phoneticPr fontId="2"/>
  </si>
  <si>
    <t>配送料</t>
    <rPh sb="0" eb="2">
      <t>ハイソウ</t>
    </rPh>
    <rPh sb="2" eb="3">
      <t>リョウ</t>
    </rPh>
    <phoneticPr fontId="2"/>
  </si>
  <si>
    <t>春季
拡大研修会</t>
    <rPh sb="0" eb="2">
      <t>シュンキ</t>
    </rPh>
    <rPh sb="3" eb="5">
      <t>カクダイ</t>
    </rPh>
    <rPh sb="5" eb="8">
      <t>ケンシュウカイ</t>
    </rPh>
    <phoneticPr fontId="2"/>
  </si>
  <si>
    <t>秋季
拡大研修会</t>
    <rPh sb="0" eb="2">
      <t>シュウキ</t>
    </rPh>
    <rPh sb="3" eb="5">
      <t>カクダイ</t>
    </rPh>
    <rPh sb="5" eb="8">
      <t>ケンシュウカイ</t>
    </rPh>
    <phoneticPr fontId="2"/>
  </si>
  <si>
    <t>岐阜地区
健康
イベント</t>
    <rPh sb="0" eb="4">
      <t>ギフチク</t>
    </rPh>
    <rPh sb="5" eb="7">
      <t>ケンコウ</t>
    </rPh>
    <phoneticPr fontId="2"/>
  </si>
  <si>
    <t>西濃地区
健康
イベント</t>
    <rPh sb="0" eb="2">
      <t>セイノウ</t>
    </rPh>
    <rPh sb="2" eb="4">
      <t>チク</t>
    </rPh>
    <rPh sb="5" eb="7">
      <t>ケンコウ</t>
    </rPh>
    <phoneticPr fontId="2"/>
  </si>
  <si>
    <t>中濃地区
健康
イベント</t>
    <rPh sb="0" eb="1">
      <t>チュウ</t>
    </rPh>
    <rPh sb="1" eb="2">
      <t>ノウ</t>
    </rPh>
    <rPh sb="2" eb="4">
      <t>チク</t>
    </rPh>
    <rPh sb="5" eb="7">
      <t>ケンコウ</t>
    </rPh>
    <phoneticPr fontId="2"/>
  </si>
  <si>
    <t>東濃地区
健康
イベント</t>
    <rPh sb="0" eb="1">
      <t>トウ</t>
    </rPh>
    <rPh sb="1" eb="2">
      <t>ノウ</t>
    </rPh>
    <rPh sb="2" eb="4">
      <t>チク</t>
    </rPh>
    <rPh sb="5" eb="7">
      <t>ケンコウ</t>
    </rPh>
    <phoneticPr fontId="2"/>
  </si>
  <si>
    <t>飛騨地区
健康
イベント</t>
    <rPh sb="0" eb="2">
      <t>ヒダ</t>
    </rPh>
    <rPh sb="2" eb="4">
      <t>チク</t>
    </rPh>
    <rPh sb="5" eb="7">
      <t>ケンコウ</t>
    </rPh>
    <phoneticPr fontId="2"/>
  </si>
  <si>
    <t>支払報酬</t>
    <rPh sb="0" eb="2">
      <t>シハライ</t>
    </rPh>
    <rPh sb="2" eb="4">
      <t>ホウシュウ</t>
    </rPh>
    <phoneticPr fontId="2"/>
  </si>
  <si>
    <t>会計</t>
    <rPh sb="0" eb="2">
      <t>カイケイ</t>
    </rPh>
    <phoneticPr fontId="2"/>
  </si>
  <si>
    <t>セミナー等参加費</t>
    <rPh sb="4" eb="5">
      <t>トウ</t>
    </rPh>
    <rPh sb="5" eb="8">
      <t>サンカヒ</t>
    </rPh>
    <phoneticPr fontId="2"/>
  </si>
  <si>
    <t>廃棄料</t>
    <rPh sb="0" eb="2">
      <t>ハイキ</t>
    </rPh>
    <rPh sb="2" eb="3">
      <t>リョウ</t>
    </rPh>
    <phoneticPr fontId="2"/>
  </si>
  <si>
    <t>講師等旅費交通費</t>
    <rPh sb="0" eb="2">
      <t>コウシ</t>
    </rPh>
    <rPh sb="2" eb="3">
      <t>トウ</t>
    </rPh>
    <rPh sb="3" eb="5">
      <t>リョヒ</t>
    </rPh>
    <rPh sb="5" eb="8">
      <t>コウツウヒ</t>
    </rPh>
    <phoneticPr fontId="2"/>
  </si>
  <si>
    <t>データ標準化・施設認証助成金</t>
    <rPh sb="3" eb="6">
      <t>ヒョウジュンカ</t>
    </rPh>
    <rPh sb="7" eb="9">
      <t>シセツ</t>
    </rPh>
    <rPh sb="9" eb="11">
      <t>ニンショウ</t>
    </rPh>
    <rPh sb="11" eb="14">
      <t>ジョセイキン</t>
    </rPh>
    <phoneticPr fontId="2"/>
  </si>
  <si>
    <t>懇親会参加費</t>
    <rPh sb="0" eb="2">
      <t>コンシン</t>
    </rPh>
    <rPh sb="2" eb="3">
      <t>カイ</t>
    </rPh>
    <rPh sb="3" eb="6">
      <t>サンカヒ</t>
    </rPh>
    <phoneticPr fontId="2"/>
  </si>
  <si>
    <t>学会研修会助成金</t>
    <rPh sb="0" eb="2">
      <t>ガッカイ</t>
    </rPh>
    <rPh sb="2" eb="5">
      <t>ケンシュウカイ</t>
    </rPh>
    <rPh sb="5" eb="8">
      <t>ジョセイキン</t>
    </rPh>
    <phoneticPr fontId="2"/>
  </si>
  <si>
    <t>精度管理システム使用料</t>
    <rPh sb="0" eb="2">
      <t>セイド</t>
    </rPh>
    <rPh sb="2" eb="4">
      <t>カンリ</t>
    </rPh>
    <rPh sb="8" eb="11">
      <t>シヨウリョウ</t>
    </rPh>
    <phoneticPr fontId="2"/>
  </si>
  <si>
    <t>修繕費</t>
    <rPh sb="0" eb="3">
      <t>シュウゼンヒ</t>
    </rPh>
    <phoneticPr fontId="2"/>
  </si>
  <si>
    <t>資料館
運営</t>
    <rPh sb="0" eb="2">
      <t>シリョウ</t>
    </rPh>
    <rPh sb="2" eb="3">
      <t>カン</t>
    </rPh>
    <rPh sb="4" eb="6">
      <t>ウンエイ</t>
    </rPh>
    <phoneticPr fontId="2"/>
  </si>
  <si>
    <t>その他租税</t>
    <rPh sb="2" eb="3">
      <t>タ</t>
    </rPh>
    <rPh sb="3" eb="5">
      <t>ソゼイ</t>
    </rPh>
    <phoneticPr fontId="2"/>
  </si>
  <si>
    <t>預り金</t>
    <rPh sb="0" eb="1">
      <t>アズカ</t>
    </rPh>
    <rPh sb="2" eb="3">
      <t>キン</t>
    </rPh>
    <phoneticPr fontId="2"/>
  </si>
  <si>
    <t>講師等謝礼</t>
    <rPh sb="0" eb="2">
      <t>コウシ</t>
    </rPh>
    <rPh sb="2" eb="3">
      <t>トウ</t>
    </rPh>
    <rPh sb="3" eb="5">
      <t>シャレイ</t>
    </rPh>
    <phoneticPr fontId="2"/>
  </si>
  <si>
    <t>振込手数料</t>
    <rPh sb="0" eb="2">
      <t>フリコミ</t>
    </rPh>
    <rPh sb="2" eb="5">
      <t>テスウリョウ</t>
    </rPh>
    <phoneticPr fontId="2"/>
  </si>
  <si>
    <t>講演料等租税</t>
    <rPh sb="0" eb="2">
      <t>コウエン</t>
    </rPh>
    <rPh sb="2" eb="3">
      <t>リョウ</t>
    </rPh>
    <rPh sb="3" eb="4">
      <t>トウ</t>
    </rPh>
    <rPh sb="4" eb="6">
      <t>ソゼイ</t>
    </rPh>
    <phoneticPr fontId="2"/>
  </si>
  <si>
    <t>雑収入</t>
    <rPh sb="0" eb="1">
      <t>ザツ</t>
    </rPh>
    <rPh sb="1" eb="3">
      <t>シュウニュウ</t>
    </rPh>
    <phoneticPr fontId="2"/>
  </si>
  <si>
    <t>預金利息</t>
    <rPh sb="0" eb="2">
      <t>ヨキン</t>
    </rPh>
    <rPh sb="2" eb="4">
      <t>リソク</t>
    </rPh>
    <phoneticPr fontId="6"/>
  </si>
  <si>
    <t>その他助成金</t>
    <rPh sb="2" eb="3">
      <t>タ</t>
    </rPh>
    <rPh sb="3" eb="6">
      <t>ジョセイキン</t>
    </rPh>
    <phoneticPr fontId="2"/>
  </si>
  <si>
    <t>交通費</t>
    <rPh sb="0" eb="3">
      <t>コウツウヒ</t>
    </rPh>
    <phoneticPr fontId="2"/>
  </si>
  <si>
    <t>製本費</t>
    <rPh sb="0" eb="2">
      <t>セイホン</t>
    </rPh>
    <rPh sb="2" eb="3">
      <t>ヒ</t>
    </rPh>
    <phoneticPr fontId="2"/>
  </si>
  <si>
    <t>未払金</t>
    <rPh sb="0" eb="2">
      <t>ミハライ</t>
    </rPh>
    <rPh sb="2" eb="3">
      <t>キン</t>
    </rPh>
    <phoneticPr fontId="2"/>
  </si>
  <si>
    <t>褒賞費</t>
    <rPh sb="0" eb="2">
      <t>ホウショウ</t>
    </rPh>
    <rPh sb="2" eb="3">
      <t>ヒ</t>
    </rPh>
    <phoneticPr fontId="2"/>
  </si>
  <si>
    <t>日臨技返金</t>
    <rPh sb="0" eb="3">
      <t>ニチリンギ</t>
    </rPh>
    <rPh sb="3" eb="5">
      <t>ヘンキン</t>
    </rPh>
    <phoneticPr fontId="2"/>
  </si>
  <si>
    <t>未収金</t>
    <rPh sb="0" eb="3">
      <t>ミシュウキン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</si>
  <si>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</si>
  <si>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</si>
  <si>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預り金返金</t>
    <rPh sb="0" eb="1">
      <t>アズカ</t>
    </rPh>
    <rPh sb="2" eb="3">
      <t>キン</t>
    </rPh>
    <rPh sb="3" eb="5">
      <t>ヘンキン</t>
    </rPh>
    <phoneticPr fontId="2"/>
  </si>
  <si>
    <t>学会研修会預り金</t>
    <rPh sb="0" eb="2">
      <t>ガッカイ</t>
    </rPh>
    <rPh sb="2" eb="5">
      <t>ケンシュウカイ</t>
    </rPh>
    <rPh sb="5" eb="6">
      <t>アズカ</t>
    </rPh>
    <rPh sb="7" eb="8">
      <t>キン</t>
    </rPh>
    <phoneticPr fontId="2"/>
  </si>
  <si>
    <t>精度管理参加費</t>
    <rPh sb="0" eb="2">
      <t>セイド</t>
    </rPh>
    <rPh sb="2" eb="4">
      <t>カンリ</t>
    </rPh>
    <rPh sb="4" eb="7">
      <t>サンカヒ</t>
    </rPh>
    <phoneticPr fontId="2"/>
  </si>
  <si>
    <t>生物化学
分析部門</t>
    <rPh sb="0" eb="2">
      <t>セイブツ</t>
    </rPh>
    <rPh sb="2" eb="4">
      <t>カガク</t>
    </rPh>
    <rPh sb="5" eb="7">
      <t>ブンセキ</t>
    </rPh>
    <rPh sb="7" eb="9">
      <t>ブモン</t>
    </rPh>
    <phoneticPr fontId="2"/>
  </si>
  <si>
    <t>臨床生理
部門</t>
    <rPh sb="0" eb="2">
      <t>リンショウ</t>
    </rPh>
    <rPh sb="2" eb="4">
      <t>セイリ</t>
    </rPh>
    <rPh sb="5" eb="7">
      <t>ブモン</t>
    </rPh>
    <phoneticPr fontId="2"/>
  </si>
  <si>
    <t>臨床一般
部門</t>
    <rPh sb="0" eb="2">
      <t>リンショウ</t>
    </rPh>
    <rPh sb="2" eb="4">
      <t>イッパン</t>
    </rPh>
    <rPh sb="5" eb="7">
      <t>ブモン</t>
    </rPh>
    <phoneticPr fontId="2"/>
  </si>
  <si>
    <t>臨床血液
部門</t>
    <rPh sb="0" eb="2">
      <t>リンショウ</t>
    </rPh>
    <rPh sb="2" eb="4">
      <t>ケツエキ</t>
    </rPh>
    <rPh sb="5" eb="7">
      <t>ブモン</t>
    </rPh>
    <phoneticPr fontId="2"/>
  </si>
  <si>
    <t>病理細胞
部門</t>
    <rPh sb="0" eb="2">
      <t>ビョウリ</t>
    </rPh>
    <rPh sb="2" eb="4">
      <t>サイボウ</t>
    </rPh>
    <rPh sb="5" eb="7">
      <t>ブモン</t>
    </rPh>
    <phoneticPr fontId="2"/>
  </si>
  <si>
    <t>臨床微生物
部門</t>
    <rPh sb="0" eb="2">
      <t>リンショウ</t>
    </rPh>
    <rPh sb="2" eb="5">
      <t>ビセイブツ</t>
    </rPh>
    <rPh sb="6" eb="8">
      <t>ブモン</t>
    </rPh>
    <phoneticPr fontId="2"/>
  </si>
  <si>
    <t>輸血細胞
治療部門</t>
    <rPh sb="0" eb="2">
      <t>ユケツ</t>
    </rPh>
    <rPh sb="2" eb="4">
      <t>サイボウ</t>
    </rPh>
    <rPh sb="5" eb="7">
      <t>チリョウ</t>
    </rPh>
    <rPh sb="7" eb="9">
      <t>ブモン</t>
    </rPh>
    <phoneticPr fontId="2"/>
  </si>
  <si>
    <t>染色体
遺伝子部門</t>
    <rPh sb="0" eb="3">
      <t>センショクタイ</t>
    </rPh>
    <rPh sb="4" eb="7">
      <t>イデンシ</t>
    </rPh>
    <rPh sb="7" eb="9">
      <t>ブモン</t>
    </rPh>
    <phoneticPr fontId="2"/>
  </si>
  <si>
    <t>臨床検査
総合部門</t>
    <rPh sb="0" eb="2">
      <t>リンショウ</t>
    </rPh>
    <rPh sb="2" eb="4">
      <t>ケンサ</t>
    </rPh>
    <rPh sb="5" eb="7">
      <t>ソウゴウ</t>
    </rPh>
    <rPh sb="7" eb="9">
      <t>ブモン</t>
    </rPh>
    <phoneticPr fontId="2"/>
  </si>
  <si>
    <t>新人サポート
研修会</t>
    <rPh sb="0" eb="2">
      <t>シンジン</t>
    </rPh>
    <rPh sb="7" eb="10">
      <t>ケンシュウカイ</t>
    </rPh>
    <phoneticPr fontId="2"/>
  </si>
  <si>
    <t>検査説明
相談講習会</t>
    <rPh sb="0" eb="2">
      <t>ケンサ</t>
    </rPh>
    <rPh sb="2" eb="4">
      <t>セツメイ</t>
    </rPh>
    <rPh sb="5" eb="7">
      <t>ソウダン</t>
    </rPh>
    <rPh sb="7" eb="10">
      <t>コウシュウカイ</t>
    </rPh>
    <phoneticPr fontId="2"/>
  </si>
  <si>
    <t>給与所得税</t>
    <rPh sb="0" eb="2">
      <t>キュウヨ</t>
    </rPh>
    <rPh sb="2" eb="5">
      <t>ショトクゼイ</t>
    </rPh>
    <phoneticPr fontId="2"/>
  </si>
  <si>
    <t>検査と
健康展</t>
    <rPh sb="0" eb="2">
      <t>ケンサ</t>
    </rPh>
    <rPh sb="4" eb="6">
      <t>ケンコウ</t>
    </rPh>
    <rPh sb="6" eb="7">
      <t>テン</t>
    </rPh>
    <phoneticPr fontId="2"/>
  </si>
  <si>
    <t>平成28年度一般社団法人岐阜県臨床検査技師会　予算各部入力用</t>
    <rPh sb="6" eb="8">
      <t>イッパン</t>
    </rPh>
    <rPh sb="8" eb="10">
      <t>シャダン</t>
    </rPh>
    <rPh sb="23" eb="25">
      <t>ヨサン</t>
    </rPh>
    <rPh sb="25" eb="27">
      <t>カクブ</t>
    </rPh>
    <rPh sb="27" eb="29">
      <t>ニュウリョク</t>
    </rPh>
    <rPh sb="29" eb="30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</si>
</sst>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,##0.000000;[Red]\-#,##0.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color indexed="4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NumberFormat="1" applyFont="1">
      <alignment vertical="center"/>
    </xf>
    <xf numFmtId="0" fontId="7" fillId="0" borderId="0" xfId="0" applyFont="1" applyBorder="1" applyAlignment="1">
      <alignment vertical="center"/>
    </xf>
    <xf numFmtId="38" fontId="3" fillId="0" borderId="0" xfId="1" applyNumberFormat="1" applyFont="1" applyFill="1">
      <alignment vertical="center"/>
    </xf>
    <xf numFmtId="0" fontId="3" fillId="0" borderId="0" xfId="0" applyFont="1" applyBorder="1">
      <alignment vertical="center"/>
    </xf>
    <xf numFmtId="38" fontId="3" fillId="0" borderId="0" xfId="1" applyNumberFormat="1" applyFont="1" applyBorder="1">
      <alignment vertical="center"/>
    </xf>
    <xf numFmtId="38" fontId="3" fillId="0" borderId="0" xfId="1" applyNumberFormat="1" applyFont="1" applyFill="1" applyBorder="1">
      <alignment vertical="center"/>
    </xf>
    <xf numFmtId="0" fontId="4" fillId="0" borderId="0" xfId="0" applyFont="1">
      <alignment vertical="center"/>
    </xf>
    <xf numFmtId="38" fontId="3" fillId="0" borderId="0" xfId="0" applyNumberFormat="1" applyFont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8" fontId="5" fillId="5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176" fontId="5" fillId="6" borderId="1" xfId="1" applyNumberFormat="1" applyFont="1" applyFill="1" applyBorder="1" applyAlignment="1">
      <alignment horizontal="center" vertical="center" wrapText="1"/>
    </xf>
    <xf numFmtId="38" fontId="5" fillId="6" borderId="1" xfId="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vertical="center" wrapText="1"/>
    </xf>
    <xf numFmtId="177" fontId="4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5" fillId="0" borderId="5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5" fillId="6" borderId="1" xfId="1" applyNumberFormat="1" applyFont="1" applyFill="1" applyBorder="1" applyAlignment="1">
      <alignment horizontal="right" vertical="center" wrapText="1"/>
    </xf>
    <xf numFmtId="177" fontId="5" fillId="0" borderId="1" xfId="1" applyNumberFormat="1" applyFont="1" applyFill="1" applyBorder="1" applyAlignment="1">
      <alignment horizontal="right" vertical="center" wrapText="1"/>
    </xf>
    <xf numFmtId="177" fontId="5" fillId="5" borderId="1" xfId="1" applyNumberFormat="1" applyFont="1" applyFill="1" applyBorder="1" applyAlignment="1">
      <alignment horizontal="right" vertical="center" wrapText="1"/>
    </xf>
    <xf numFmtId="177" fontId="4" fillId="7" borderId="4" xfId="1" applyNumberFormat="1" applyFont="1" applyFill="1" applyBorder="1" applyAlignment="1">
      <alignment horizontal="right" vertical="center" wrapText="1"/>
    </xf>
    <xf numFmtId="177" fontId="5" fillId="0" borderId="5" xfId="1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>
      <alignment vertical="center"/>
    </xf>
    <xf numFmtId="177" fontId="4" fillId="0" borderId="4" xfId="1" applyNumberFormat="1" applyFont="1" applyFill="1" applyBorder="1" applyAlignment="1">
      <alignment horizontal="right" vertical="center" wrapText="1"/>
    </xf>
    <xf numFmtId="177" fontId="5" fillId="0" borderId="0" xfId="0" applyNumberFormat="1" applyFont="1">
      <alignment vertical="center"/>
    </xf>
    <xf numFmtId="177" fontId="5" fillId="7" borderId="4" xfId="1" applyNumberFormat="1" applyFont="1" applyFill="1" applyBorder="1" applyAlignment="1">
      <alignment horizontal="right" vertical="center" wrapText="1"/>
    </xf>
    <xf numFmtId="177" fontId="5" fillId="0" borderId="4" xfId="1" applyNumberFormat="1" applyFont="1" applyFill="1" applyBorder="1" applyAlignment="1">
      <alignment horizontal="right" vertical="center" wrapText="1"/>
    </xf>
    <xf numFmtId="177" fontId="5" fillId="8" borderId="4" xfId="1" applyNumberFormat="1" applyFont="1" applyFill="1" applyBorder="1" applyAlignment="1">
      <alignment horizontal="right" vertical="center" wrapText="1"/>
    </xf>
    <xf numFmtId="177" fontId="4" fillId="8" borderId="4" xfId="1" applyNumberFormat="1" applyFont="1" applyFill="1" applyBorder="1" applyAlignment="1">
      <alignment horizontal="right" vertical="center" wrapText="1"/>
    </xf>
    <xf numFmtId="177" fontId="3" fillId="0" borderId="1" xfId="1" applyNumberFormat="1" applyFont="1" applyBorder="1">
      <alignment vertical="center"/>
    </xf>
    <xf numFmtId="177" fontId="5" fillId="8" borderId="1" xfId="1" applyNumberFormat="1" applyFont="1" applyFill="1" applyBorder="1" applyAlignment="1" applyProtection="1">
      <alignment horizontal="right" vertical="center" wrapText="1"/>
      <protection hidden="1"/>
    </xf>
    <xf numFmtId="177" fontId="5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left" vertical="center" wrapText="1"/>
    </xf>
    <xf numFmtId="177" fontId="5" fillId="0" borderId="4" xfId="1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/>
    </xf>
    <xf numFmtId="177" fontId="5" fillId="0" borderId="1" xfId="0" applyNumberFormat="1" applyFont="1" applyBorder="1">
      <alignment vertical="center"/>
    </xf>
    <xf numFmtId="177" fontId="5" fillId="0" borderId="5" xfId="0" applyNumberFormat="1" applyFont="1" applyFill="1" applyBorder="1">
      <alignment vertical="center"/>
    </xf>
    <xf numFmtId="177" fontId="3" fillId="0" borderId="1" xfId="1" applyNumberFormat="1" applyFont="1" applyFill="1" applyBorder="1">
      <alignment vertical="center"/>
    </xf>
    <xf numFmtId="177" fontId="3" fillId="0" borderId="4" xfId="1" applyNumberFormat="1" applyFont="1" applyBorder="1">
      <alignment vertical="center"/>
    </xf>
    <xf numFmtId="177" fontId="5" fillId="0" borderId="6" xfId="0" applyNumberFormat="1" applyFont="1" applyFill="1" applyBorder="1">
      <alignment vertical="center"/>
    </xf>
    <xf numFmtId="177" fontId="12" fillId="0" borderId="1" xfId="0" applyNumberFormat="1" applyFont="1" applyBorder="1">
      <alignment vertical="center"/>
    </xf>
    <xf numFmtId="177" fontId="12" fillId="0" borderId="4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38" fontId="5" fillId="9" borderId="1" xfId="1" applyNumberFormat="1" applyFont="1" applyFill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178" fontId="3" fillId="0" borderId="0" xfId="1" applyNumberFormat="1" applyFont="1" applyBorder="1">
      <alignment vertical="center"/>
    </xf>
    <xf numFmtId="177" fontId="3" fillId="0" borderId="0" xfId="1" applyNumberFormat="1" applyFont="1" applyFill="1">
      <alignment vertical="center"/>
    </xf>
    <xf numFmtId="177" fontId="4" fillId="0" borderId="1" xfId="1" applyNumberFormat="1" applyFont="1" applyFill="1" applyBorder="1">
      <alignment vertical="center"/>
    </xf>
    <xf numFmtId="0" fontId="4" fillId="10" borderId="1" xfId="0" applyNumberFormat="1" applyFont="1" applyFill="1" applyBorder="1" applyAlignment="1">
      <alignment horizontal="center" vertical="center" wrapText="1"/>
    </xf>
    <xf numFmtId="177" fontId="5" fillId="11" borderId="1" xfId="1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177" fontId="5" fillId="12" borderId="4" xfId="1" applyNumberFormat="1" applyFont="1" applyFill="1" applyBorder="1" applyAlignment="1">
      <alignment horizontal="right" vertical="center" wrapText="1"/>
    </xf>
    <xf numFmtId="177" fontId="5" fillId="9" borderId="1" xfId="1" applyNumberFormat="1" applyFont="1" applyFill="1" applyBorder="1" applyAlignment="1">
      <alignment horizontal="right" vertical="center" wrapText="1"/>
    </xf>
    <xf numFmtId="38" fontId="8" fillId="5" borderId="4" xfId="1" applyNumberFormat="1" applyFont="1" applyFill="1" applyBorder="1" applyAlignment="1">
      <alignment vertical="center"/>
    </xf>
    <xf numFmtId="38" fontId="8" fillId="5" borderId="8" xfId="1" applyNumberFormat="1" applyFont="1" applyFill="1" applyBorder="1" applyAlignment="1">
      <alignment vertical="center"/>
    </xf>
    <xf numFmtId="38" fontId="8" fillId="5" borderId="9" xfId="1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38" fontId="8" fillId="6" borderId="4" xfId="1" applyNumberFormat="1" applyFont="1" applyFill="1" applyBorder="1" applyAlignment="1">
      <alignment horizontal="center" vertical="center"/>
    </xf>
    <xf numFmtId="38" fontId="8" fillId="6" borderId="8" xfId="1" applyNumberFormat="1" applyFont="1" applyFill="1" applyBorder="1" applyAlignment="1">
      <alignment horizontal="center" vertical="center"/>
    </xf>
    <xf numFmtId="38" fontId="8" fillId="6" borderId="9" xfId="1" applyNumberFormat="1" applyFont="1" applyFill="1" applyBorder="1" applyAlignment="1">
      <alignment horizontal="center" vertical="center"/>
    </xf>
    <xf numFmtId="38" fontId="5" fillId="7" borderId="10" xfId="1" applyNumberFormat="1" applyFont="1" applyFill="1" applyBorder="1" applyAlignment="1">
      <alignment horizontal="center" vertical="center" wrapText="1"/>
    </xf>
    <xf numFmtId="38" fontId="5" fillId="7" borderId="11" xfId="1" applyNumberFormat="1" applyFont="1" applyFill="1" applyBorder="1" applyAlignment="1">
      <alignment horizontal="center" vertical="center" wrapText="1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13" xfId="1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2"/>
  <sheetViews>
    <sheetView tabSelected="1" zoomScale="50" zoomScaleNormal="50" zoomScaleSheetLayoutView="50" workbookViewId="0">
      <pane xSplit="1" ySplit="4" topLeftCell="R5" activePane="bottomRight" state="frozen"/>
      <selection activeCell="AF97" sqref="AF97"/>
      <selection pane="topRight" activeCell="AF97" sqref="AF97"/>
      <selection pane="bottomLeft" activeCell="AF97" sqref="AF97"/>
      <selection pane="bottomRight" activeCell="S16" sqref="S16"/>
    </sheetView>
  </sheetViews>
  <sheetFormatPr defaultColWidth="9" defaultRowHeight="26.25" customHeight="1" x14ac:dyDescent="0.15"/>
  <cols>
    <col min="1" max="1" width="48.375" style="1" customWidth="1"/>
    <col min="2" max="2" width="19.625" style="4" customWidth="1"/>
    <col min="3" max="10" width="19.625" style="2" customWidth="1"/>
    <col min="11" max="11" width="23.375" style="2" customWidth="1"/>
    <col min="12" max="14" width="19.625" style="2" customWidth="1"/>
    <col min="15" max="15" width="21.125" style="2" customWidth="1"/>
    <col min="16" max="20" width="19.625" style="2" customWidth="1"/>
    <col min="21" max="23" width="22.375" style="2" customWidth="1"/>
    <col min="24" max="35" width="19.625" style="2" customWidth="1"/>
    <col min="36" max="36" width="23.375" style="2" customWidth="1"/>
    <col min="37" max="37" width="23.375" style="1" customWidth="1"/>
    <col min="38" max="38" width="22.125" style="30" customWidth="1"/>
    <col min="39" max="39" width="22.125" style="31" customWidth="1"/>
    <col min="40" max="41" width="9" style="1"/>
    <col min="42" max="42" width="15.125" style="1" bestFit="1" customWidth="1"/>
    <col min="43" max="43" width="11.875" style="1" bestFit="1" customWidth="1"/>
    <col min="44" max="16384" width="9" style="1"/>
  </cols>
  <sheetData>
    <row r="1" spans="1:39" ht="26.25" customHeight="1" x14ac:dyDescent="0.15">
      <c r="A1" s="5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6"/>
    </row>
    <row r="2" spans="1:39" ht="26.25" customHeight="1" thickBot="1" x14ac:dyDescent="0.2">
      <c r="A2" s="79" t="s">
        <v>131</v>
      </c>
      <c r="B2" s="79"/>
      <c r="C2" s="79"/>
      <c r="D2" s="79"/>
      <c r="E2" s="79"/>
      <c r="F2" s="79"/>
      <c r="G2" s="3"/>
      <c r="H2" s="3"/>
      <c r="I2" s="3"/>
      <c r="J2" s="3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7"/>
    </row>
    <row r="3" spans="1:39" ht="26.25" customHeight="1" x14ac:dyDescent="0.15">
      <c r="A3" s="29" t="s">
        <v>4</v>
      </c>
      <c r="B3" s="88" t="s">
        <v>41</v>
      </c>
      <c r="C3" s="89"/>
      <c r="D3" s="89"/>
      <c r="E3" s="89"/>
      <c r="F3" s="89"/>
      <c r="G3" s="89"/>
      <c r="H3" s="89"/>
      <c r="I3" s="89"/>
      <c r="J3" s="89"/>
      <c r="K3" s="90"/>
      <c r="L3" s="82" t="s">
        <v>42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  <c r="AJ3" s="91" t="s">
        <v>7</v>
      </c>
      <c r="AK3" s="93" t="s">
        <v>43</v>
      </c>
      <c r="AL3" s="95"/>
      <c r="AM3" s="96"/>
    </row>
    <row r="4" spans="1:39" ht="56.25" x14ac:dyDescent="0.15">
      <c r="A4" s="29"/>
      <c r="B4" s="32" t="s">
        <v>5</v>
      </c>
      <c r="C4" s="33" t="s">
        <v>81</v>
      </c>
      <c r="D4" s="33" t="s">
        <v>82</v>
      </c>
      <c r="E4" s="72" t="s">
        <v>83</v>
      </c>
      <c r="F4" s="72" t="s">
        <v>84</v>
      </c>
      <c r="G4" s="72" t="s">
        <v>85</v>
      </c>
      <c r="H4" s="72" t="s">
        <v>86</v>
      </c>
      <c r="I4" s="72" t="s">
        <v>87</v>
      </c>
      <c r="J4" s="72" t="s">
        <v>8</v>
      </c>
      <c r="K4" s="33" t="s">
        <v>9</v>
      </c>
      <c r="L4" s="24" t="s">
        <v>19</v>
      </c>
      <c r="M4" s="24" t="s">
        <v>123</v>
      </c>
      <c r="N4" s="24" t="s">
        <v>121</v>
      </c>
      <c r="O4" s="24" t="s">
        <v>118</v>
      </c>
      <c r="P4" s="24" t="s">
        <v>122</v>
      </c>
      <c r="Q4" s="24" t="s">
        <v>119</v>
      </c>
      <c r="R4" s="24" t="s">
        <v>120</v>
      </c>
      <c r="S4" s="24" t="s">
        <v>124</v>
      </c>
      <c r="T4" s="24" t="s">
        <v>125</v>
      </c>
      <c r="U4" s="24" t="s">
        <v>126</v>
      </c>
      <c r="V4" s="24" t="s">
        <v>127</v>
      </c>
      <c r="W4" s="24" t="s">
        <v>128</v>
      </c>
      <c r="X4" s="24" t="s">
        <v>6</v>
      </c>
      <c r="Y4" s="24" t="s">
        <v>17</v>
      </c>
      <c r="Z4" s="24" t="s">
        <v>16</v>
      </c>
      <c r="AA4" s="24" t="s">
        <v>130</v>
      </c>
      <c r="AB4" s="24" t="s">
        <v>18</v>
      </c>
      <c r="AC4" s="24" t="s">
        <v>20</v>
      </c>
      <c r="AD4" s="24" t="s">
        <v>21</v>
      </c>
      <c r="AE4" s="24" t="s">
        <v>89</v>
      </c>
      <c r="AF4" s="24" t="s">
        <v>98</v>
      </c>
      <c r="AG4" s="24" t="s">
        <v>15</v>
      </c>
      <c r="AH4" s="24" t="s">
        <v>8</v>
      </c>
      <c r="AI4" s="24" t="s">
        <v>9</v>
      </c>
      <c r="AJ4" s="92"/>
      <c r="AK4" s="94"/>
      <c r="AL4" s="95"/>
      <c r="AM4" s="96"/>
    </row>
    <row r="5" spans="1:39" ht="26.25" customHeight="1" x14ac:dyDescent="0.15">
      <c r="A5" s="25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6"/>
      <c r="AK5" s="37"/>
      <c r="AL5" s="38"/>
      <c r="AM5" s="38"/>
    </row>
    <row r="6" spans="1:39" ht="26.25" customHeight="1" x14ac:dyDescent="0.15">
      <c r="A6" s="10" t="s">
        <v>23</v>
      </c>
      <c r="B6" s="39"/>
      <c r="C6" s="39"/>
      <c r="D6" s="39"/>
      <c r="E6" s="39"/>
      <c r="F6" s="39"/>
      <c r="G6" s="40"/>
      <c r="H6" s="40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42"/>
      <c r="AL6" s="38"/>
      <c r="AM6" s="38"/>
    </row>
    <row r="7" spans="1:39" ht="26.25" customHeight="1" x14ac:dyDescent="0.15">
      <c r="A7" s="10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  <c r="AK7" s="42"/>
      <c r="AL7" s="38"/>
      <c r="AM7" s="38"/>
    </row>
    <row r="8" spans="1:39" ht="26.25" customHeight="1" x14ac:dyDescent="0.15">
      <c r="A8" s="11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2"/>
      <c r="AL8" s="38"/>
      <c r="AM8" s="38"/>
    </row>
    <row r="9" spans="1:39" ht="26.25" customHeight="1" x14ac:dyDescent="0.15">
      <c r="A9" s="17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45">
        <f>SUM(B9:J9)</f>
        <v>0</v>
      </c>
      <c r="L9" s="46"/>
      <c r="M9" s="35"/>
      <c r="N9" s="35"/>
      <c r="O9" s="35"/>
      <c r="P9" s="35"/>
      <c r="Q9" s="35"/>
      <c r="R9" s="35"/>
      <c r="S9" s="35">
        <v>0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7">
        <f>SUM(L9:AH9)</f>
        <v>0</v>
      </c>
      <c r="AJ9" s="48"/>
      <c r="AK9" s="49">
        <f>K9+AI9+AJ9</f>
        <v>0</v>
      </c>
      <c r="AL9" s="50"/>
      <c r="AM9" s="38"/>
    </row>
    <row r="10" spans="1:39" ht="26.25" customHeight="1" x14ac:dyDescent="0.15">
      <c r="A10" s="11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46"/>
      <c r="L10" s="4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46"/>
      <c r="AJ10" s="51"/>
      <c r="AK10" s="49"/>
      <c r="AL10" s="52"/>
      <c r="AM10" s="38"/>
    </row>
    <row r="11" spans="1:39" ht="26.25" customHeight="1" x14ac:dyDescent="0.15">
      <c r="A11" s="17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45">
        <f>SUM(B11:J11)</f>
        <v>0</v>
      </c>
      <c r="L11" s="46"/>
      <c r="M11" s="35"/>
      <c r="N11" s="35"/>
      <c r="O11" s="35"/>
      <c r="P11" s="35"/>
      <c r="Q11" s="35"/>
      <c r="R11" s="35"/>
      <c r="S11" s="35">
        <v>0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7">
        <f>SUM(L11:AH11)</f>
        <v>0</v>
      </c>
      <c r="AJ11" s="48"/>
      <c r="AK11" s="49">
        <f>K11+AI11+AJ11</f>
        <v>0</v>
      </c>
      <c r="AL11" s="50"/>
      <c r="AM11" s="38"/>
    </row>
    <row r="12" spans="1:39" ht="26.25" customHeight="1" x14ac:dyDescent="0.15">
      <c r="A12" s="17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45">
        <f>SUM(B12:J12)</f>
        <v>0</v>
      </c>
      <c r="L12" s="46"/>
      <c r="M12" s="35"/>
      <c r="N12" s="35"/>
      <c r="O12" s="35"/>
      <c r="P12" s="35"/>
      <c r="Q12" s="35"/>
      <c r="R12" s="35"/>
      <c r="S12" s="35">
        <v>0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7">
        <f>SUM(L12:AH12)</f>
        <v>0</v>
      </c>
      <c r="AJ12" s="48"/>
      <c r="AK12" s="49">
        <f>K12+AI12+AJ12</f>
        <v>0</v>
      </c>
      <c r="AL12" s="52"/>
      <c r="AM12" s="38"/>
    </row>
    <row r="13" spans="1:39" ht="26.25" customHeight="1" x14ac:dyDescent="0.15">
      <c r="A13" s="11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46"/>
      <c r="L13" s="4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6"/>
      <c r="AJ13" s="51"/>
      <c r="AK13" s="49"/>
      <c r="AL13" s="52"/>
      <c r="AM13" s="38"/>
    </row>
    <row r="14" spans="1:39" ht="26.25" customHeight="1" x14ac:dyDescent="0.15">
      <c r="A14" s="17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45">
        <f>SUM(B14:J14)</f>
        <v>0</v>
      </c>
      <c r="L14" s="46"/>
      <c r="M14" s="35"/>
      <c r="N14" s="35"/>
      <c r="O14" s="35"/>
      <c r="P14" s="35"/>
      <c r="Q14" s="35"/>
      <c r="R14" s="35"/>
      <c r="S14" s="35">
        <v>0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47">
        <f>SUM(L14:AH14)</f>
        <v>0</v>
      </c>
      <c r="AJ14" s="48"/>
      <c r="AK14" s="49">
        <f>K14+AI14+AJ14</f>
        <v>0</v>
      </c>
      <c r="AL14" s="52"/>
      <c r="AM14" s="71"/>
    </row>
    <row r="15" spans="1:39" ht="26.25" customHeight="1" x14ac:dyDescent="0.15">
      <c r="A15" s="18" t="s">
        <v>75</v>
      </c>
      <c r="B15" s="35"/>
      <c r="C15" s="35"/>
      <c r="D15" s="35"/>
      <c r="E15" s="46"/>
      <c r="F15" s="46"/>
      <c r="G15" s="46"/>
      <c r="H15" s="46"/>
      <c r="I15" s="46"/>
      <c r="J15" s="46"/>
      <c r="K15" s="45">
        <f>SUM(B15:J15)</f>
        <v>0</v>
      </c>
      <c r="L15" s="46"/>
      <c r="M15" s="35"/>
      <c r="N15" s="35"/>
      <c r="O15" s="35"/>
      <c r="P15" s="35"/>
      <c r="Q15" s="35"/>
      <c r="R15" s="35"/>
      <c r="S15" s="35">
        <v>53000</v>
      </c>
      <c r="T15" s="35"/>
      <c r="U15" s="35"/>
      <c r="V15" s="35"/>
      <c r="W15" s="35"/>
      <c r="X15" s="35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f>SUM(L15:AH15)</f>
        <v>53000</v>
      </c>
      <c r="AJ15" s="53"/>
      <c r="AK15" s="49">
        <f>K15+AI15+AJ15</f>
        <v>53000</v>
      </c>
      <c r="AL15" s="52"/>
      <c r="AM15" s="71"/>
    </row>
    <row r="16" spans="1:39" ht="26.25" customHeight="1" x14ac:dyDescent="0.15">
      <c r="A16" s="18" t="s">
        <v>94</v>
      </c>
      <c r="B16" s="35"/>
      <c r="C16" s="35"/>
      <c r="D16" s="35"/>
      <c r="E16" s="46"/>
      <c r="F16" s="46"/>
      <c r="G16" s="46"/>
      <c r="H16" s="46"/>
      <c r="I16" s="46"/>
      <c r="J16" s="46"/>
      <c r="K16" s="45">
        <f>SUM(B16:J16)</f>
        <v>0</v>
      </c>
      <c r="L16" s="46"/>
      <c r="M16" s="35"/>
      <c r="N16" s="35"/>
      <c r="O16" s="35"/>
      <c r="P16" s="35"/>
      <c r="Q16" s="35"/>
      <c r="R16" s="35"/>
      <c r="S16" s="35">
        <v>0</v>
      </c>
      <c r="T16" s="35"/>
      <c r="U16" s="35"/>
      <c r="V16" s="35"/>
      <c r="W16" s="35"/>
      <c r="X16" s="3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>
        <f>SUM(L16:AH16)</f>
        <v>0</v>
      </c>
      <c r="AJ16" s="53"/>
      <c r="AK16" s="49">
        <f>K16+AI16+AJ16</f>
        <v>0</v>
      </c>
      <c r="AL16" s="52"/>
      <c r="AM16" s="71"/>
    </row>
    <row r="17" spans="1:39" ht="26.25" customHeight="1" x14ac:dyDescent="0.15">
      <c r="A17" s="17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45">
        <f>SUM(B17:J17)</f>
        <v>0</v>
      </c>
      <c r="L17" s="46"/>
      <c r="M17" s="35"/>
      <c r="N17" s="35"/>
      <c r="O17" s="35"/>
      <c r="P17" s="35"/>
      <c r="Q17" s="35"/>
      <c r="R17" s="35"/>
      <c r="S17" s="35">
        <v>0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47">
        <f>SUM(L17:AH17)</f>
        <v>0</v>
      </c>
      <c r="AJ17" s="48"/>
      <c r="AK17" s="49">
        <f>K17+AI17+AJ17</f>
        <v>0</v>
      </c>
      <c r="AL17" s="52"/>
      <c r="AM17" s="71"/>
    </row>
    <row r="18" spans="1:39" ht="26.25" customHeight="1" x14ac:dyDescent="0.15">
      <c r="A18" s="17" t="s">
        <v>74</v>
      </c>
      <c r="B18" s="35"/>
      <c r="C18" s="35"/>
      <c r="D18" s="35"/>
      <c r="E18" s="35"/>
      <c r="F18" s="35"/>
      <c r="G18" s="35"/>
      <c r="H18" s="35"/>
      <c r="I18" s="35"/>
      <c r="J18" s="35"/>
      <c r="K18" s="45">
        <f>SUM(B18:J18)</f>
        <v>0</v>
      </c>
      <c r="L18" s="46"/>
      <c r="M18" s="35"/>
      <c r="N18" s="35"/>
      <c r="O18" s="35"/>
      <c r="P18" s="35"/>
      <c r="Q18" s="35"/>
      <c r="R18" s="35"/>
      <c r="S18" s="35">
        <v>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47">
        <f>SUM(L18:AH18)</f>
        <v>0</v>
      </c>
      <c r="AJ18" s="48"/>
      <c r="AK18" s="49">
        <f>K18+AI18+AJ18</f>
        <v>0</v>
      </c>
      <c r="AL18" s="52"/>
      <c r="AM18" s="71"/>
    </row>
    <row r="19" spans="1:39" ht="26.25" customHeight="1" x14ac:dyDescent="0.15">
      <c r="A19" s="11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46"/>
      <c r="L19" s="4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6"/>
      <c r="AJ19" s="51"/>
      <c r="AK19" s="49"/>
      <c r="AL19" s="52"/>
      <c r="AM19" s="38"/>
    </row>
    <row r="20" spans="1:39" ht="26.25" customHeight="1" x14ac:dyDescent="0.15">
      <c r="A20" s="17" t="s">
        <v>73</v>
      </c>
      <c r="B20" s="35"/>
      <c r="C20" s="35"/>
      <c r="D20" s="35"/>
      <c r="E20" s="35"/>
      <c r="F20" s="35"/>
      <c r="G20" s="35"/>
      <c r="H20" s="35"/>
      <c r="I20" s="35"/>
      <c r="J20" s="35"/>
      <c r="K20" s="45">
        <f>SUM(B20:J20)</f>
        <v>0</v>
      </c>
      <c r="L20" s="46"/>
      <c r="M20" s="35"/>
      <c r="N20" s="35"/>
      <c r="O20" s="35"/>
      <c r="P20" s="35"/>
      <c r="Q20" s="35"/>
      <c r="R20" s="35"/>
      <c r="S20" s="35">
        <v>0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47">
        <f>SUM(L20:AH20)</f>
        <v>0</v>
      </c>
      <c r="AJ20" s="48"/>
      <c r="AK20" s="49">
        <f>K20+AI20+AJ20</f>
        <v>0</v>
      </c>
      <c r="AL20" s="52"/>
      <c r="AM20" s="71"/>
    </row>
    <row r="21" spans="1:39" ht="26.25" customHeight="1" x14ac:dyDescent="0.15">
      <c r="A21" s="17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45">
        <f>SUM(B21:J21)</f>
        <v>0</v>
      </c>
      <c r="L21" s="46"/>
      <c r="M21" s="35"/>
      <c r="N21" s="35"/>
      <c r="O21" s="35"/>
      <c r="P21" s="35"/>
      <c r="Q21" s="35"/>
      <c r="R21" s="35"/>
      <c r="S21" s="35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47">
        <f>SUM(L21:AH21)</f>
        <v>0</v>
      </c>
      <c r="AJ21" s="48"/>
      <c r="AK21" s="49">
        <f>K21+AI21+AJ21</f>
        <v>0</v>
      </c>
      <c r="AL21" s="52"/>
      <c r="AM21" s="38"/>
    </row>
    <row r="22" spans="1:39" ht="26.25" customHeight="1" x14ac:dyDescent="0.15">
      <c r="A22" s="17" t="s">
        <v>95</v>
      </c>
      <c r="B22" s="35"/>
      <c r="C22" s="35"/>
      <c r="D22" s="35"/>
      <c r="E22" s="35"/>
      <c r="F22" s="35"/>
      <c r="G22" s="35"/>
      <c r="H22" s="35"/>
      <c r="I22" s="35"/>
      <c r="J22" s="35"/>
      <c r="K22" s="45">
        <f>SUM(B22:J22)</f>
        <v>0</v>
      </c>
      <c r="L22" s="35"/>
      <c r="M22" s="35"/>
      <c r="N22" s="35"/>
      <c r="O22" s="35"/>
      <c r="P22" s="35"/>
      <c r="Q22" s="35"/>
      <c r="R22" s="35"/>
      <c r="S22" s="35">
        <v>70000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47">
        <f>SUM(L22:AH22)</f>
        <v>70000</v>
      </c>
      <c r="AJ22" s="48"/>
      <c r="AK22" s="49">
        <f>K22+AI22+AJ22</f>
        <v>70000</v>
      </c>
      <c r="AL22" s="52"/>
      <c r="AM22" s="71"/>
    </row>
    <row r="23" spans="1:39" ht="26.25" customHeight="1" x14ac:dyDescent="0.15">
      <c r="A23" s="17" t="s">
        <v>106</v>
      </c>
      <c r="B23" s="35"/>
      <c r="C23" s="35"/>
      <c r="D23" s="35"/>
      <c r="E23" s="35"/>
      <c r="F23" s="35"/>
      <c r="G23" s="35"/>
      <c r="H23" s="35"/>
      <c r="I23" s="35"/>
      <c r="J23" s="35"/>
      <c r="K23" s="45">
        <f>SUM(B23:J23)</f>
        <v>0</v>
      </c>
      <c r="L23" s="35"/>
      <c r="M23" s="35"/>
      <c r="N23" s="35"/>
      <c r="O23" s="35"/>
      <c r="P23" s="35"/>
      <c r="Q23" s="35"/>
      <c r="R23" s="35"/>
      <c r="S23" s="35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7">
        <f>SUM(L23:AH23)</f>
        <v>0</v>
      </c>
      <c r="AJ23" s="48"/>
      <c r="AK23" s="49">
        <f>K23+AI23+AJ23</f>
        <v>0</v>
      </c>
      <c r="AL23" s="52"/>
      <c r="AM23" s="71"/>
    </row>
    <row r="24" spans="1:39" ht="26.25" customHeight="1" x14ac:dyDescent="0.15">
      <c r="A24" s="11" t="s">
        <v>100</v>
      </c>
      <c r="B24" s="35"/>
      <c r="C24" s="35"/>
      <c r="D24" s="35"/>
      <c r="E24" s="35"/>
      <c r="F24" s="35"/>
      <c r="G24" s="35"/>
      <c r="H24" s="35"/>
      <c r="I24" s="35"/>
      <c r="J24" s="35"/>
      <c r="K24" s="46"/>
      <c r="L24" s="4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46"/>
      <c r="AJ24" s="51"/>
      <c r="AK24" s="49"/>
      <c r="AL24" s="52"/>
      <c r="AM24" s="38"/>
    </row>
    <row r="25" spans="1:39" ht="26.25" customHeight="1" x14ac:dyDescent="0.15">
      <c r="A25" s="18" t="s">
        <v>103</v>
      </c>
      <c r="B25" s="35"/>
      <c r="C25" s="35"/>
      <c r="D25" s="35"/>
      <c r="E25" s="35"/>
      <c r="F25" s="35"/>
      <c r="G25" s="35"/>
      <c r="H25" s="35"/>
      <c r="I25" s="35"/>
      <c r="J25" s="35"/>
      <c r="K25" s="45">
        <f>SUM(B25:J25)</f>
        <v>0</v>
      </c>
      <c r="L25" s="46"/>
      <c r="M25" s="35"/>
      <c r="N25" s="35"/>
      <c r="O25" s="35"/>
      <c r="P25" s="35"/>
      <c r="Q25" s="35"/>
      <c r="R25" s="35"/>
      <c r="S25" s="35">
        <v>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47">
        <f>SUM(L25:AH25)</f>
        <v>0</v>
      </c>
      <c r="AJ25" s="48"/>
      <c r="AK25" s="49">
        <f>K25+AI25+AJ25</f>
        <v>0</v>
      </c>
      <c r="AL25" s="52"/>
      <c r="AM25" s="38"/>
    </row>
    <row r="26" spans="1:39" ht="26.25" customHeight="1" x14ac:dyDescent="0.15">
      <c r="A26" s="18" t="s">
        <v>129</v>
      </c>
      <c r="B26" s="35"/>
      <c r="C26" s="35"/>
      <c r="D26" s="35"/>
      <c r="E26" s="35"/>
      <c r="F26" s="35"/>
      <c r="G26" s="35"/>
      <c r="H26" s="35"/>
      <c r="I26" s="35"/>
      <c r="J26" s="35"/>
      <c r="K26" s="45">
        <f>SUM(B26:J26)</f>
        <v>0</v>
      </c>
      <c r="L26" s="46"/>
      <c r="M26" s="35"/>
      <c r="N26" s="35"/>
      <c r="O26" s="35"/>
      <c r="P26" s="35"/>
      <c r="Q26" s="35"/>
      <c r="R26" s="35"/>
      <c r="S26" s="35">
        <v>0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47">
        <f>SUM(L26:AH26)</f>
        <v>0</v>
      </c>
      <c r="AJ26" s="48"/>
      <c r="AK26" s="49">
        <f>K26+AI26+AJ26</f>
        <v>0</v>
      </c>
      <c r="AL26" s="52"/>
      <c r="AM26" s="38"/>
    </row>
    <row r="27" spans="1:39" ht="26.25" customHeight="1" x14ac:dyDescent="0.15">
      <c r="A27" s="18" t="s">
        <v>116</v>
      </c>
      <c r="B27" s="35"/>
      <c r="C27" s="35"/>
      <c r="D27" s="35"/>
      <c r="E27" s="35"/>
      <c r="F27" s="35"/>
      <c r="G27" s="35"/>
      <c r="H27" s="35"/>
      <c r="I27" s="35"/>
      <c r="J27" s="35"/>
      <c r="K27" s="45">
        <f>SUM(B27:J27)</f>
        <v>0</v>
      </c>
      <c r="L27" s="46"/>
      <c r="M27" s="35"/>
      <c r="N27" s="35"/>
      <c r="O27" s="35"/>
      <c r="P27" s="35"/>
      <c r="Q27" s="35"/>
      <c r="R27" s="35"/>
      <c r="S27" s="35">
        <v>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47">
        <f>SUM(L27:AH27)</f>
        <v>0</v>
      </c>
      <c r="AJ27" s="48"/>
      <c r="AK27" s="49">
        <f>K27+AI27+AJ27</f>
        <v>0</v>
      </c>
      <c r="AL27" s="52"/>
      <c r="AM27" s="38"/>
    </row>
    <row r="28" spans="1:39" ht="26.25" customHeight="1" x14ac:dyDescent="0.15">
      <c r="A28" s="11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46"/>
      <c r="L28" s="4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46"/>
      <c r="AJ28" s="51"/>
      <c r="AK28" s="49"/>
      <c r="AL28" s="52"/>
      <c r="AM28" s="38"/>
    </row>
    <row r="29" spans="1:39" ht="26.25" customHeight="1" x14ac:dyDescent="0.15">
      <c r="A29" s="18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45">
        <f>SUM(B29:J29)</f>
        <v>0</v>
      </c>
      <c r="L29" s="46"/>
      <c r="M29" s="35"/>
      <c r="N29" s="35"/>
      <c r="O29" s="35"/>
      <c r="P29" s="35"/>
      <c r="Q29" s="35"/>
      <c r="R29" s="35"/>
      <c r="S29" s="35">
        <v>0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47">
        <f>SUM(L29:AH29)</f>
        <v>0</v>
      </c>
      <c r="AJ29" s="48"/>
      <c r="AK29" s="49">
        <f>K29+AI29+AJ29</f>
        <v>0</v>
      </c>
      <c r="AL29" s="52"/>
      <c r="AM29" s="38"/>
    </row>
    <row r="30" spans="1:39" ht="26.25" customHeight="1" x14ac:dyDescent="0.15">
      <c r="A30" s="12" t="s">
        <v>112</v>
      </c>
      <c r="B30" s="35"/>
      <c r="C30" s="35"/>
      <c r="D30" s="35"/>
      <c r="E30" s="35"/>
      <c r="F30" s="35"/>
      <c r="G30" s="35"/>
      <c r="H30" s="35"/>
      <c r="I30" s="35"/>
      <c r="J30" s="35"/>
      <c r="K30" s="46"/>
      <c r="L30" s="4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46"/>
      <c r="AJ30" s="51"/>
      <c r="AK30" s="49"/>
      <c r="AL30" s="52"/>
      <c r="AM30" s="38"/>
    </row>
    <row r="31" spans="1:39" ht="26.25" customHeight="1" x14ac:dyDescent="0.15">
      <c r="A31" s="85" t="s">
        <v>117</v>
      </c>
      <c r="B31" s="35"/>
      <c r="C31" s="35"/>
      <c r="D31" s="35"/>
      <c r="E31" s="35"/>
      <c r="F31" s="35"/>
      <c r="G31" s="35"/>
      <c r="H31" s="35"/>
      <c r="I31" s="35"/>
      <c r="J31" s="35"/>
      <c r="K31" s="45">
        <f>SUM(B31:J31)</f>
        <v>0</v>
      </c>
      <c r="L31" s="46"/>
      <c r="M31" s="35"/>
      <c r="N31" s="35"/>
      <c r="O31" s="35"/>
      <c r="P31" s="35"/>
      <c r="Q31" s="35"/>
      <c r="R31" s="35"/>
      <c r="S31" s="35">
        <v>0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47">
        <f>SUM(L31:AH31)</f>
        <v>0</v>
      </c>
      <c r="AJ31" s="48"/>
      <c r="AK31" s="49">
        <f>K31+AI31+AJ31</f>
        <v>0</v>
      </c>
      <c r="AL31" s="52"/>
      <c r="AM31" s="38"/>
    </row>
    <row r="32" spans="1:39" ht="26.25" customHeight="1" x14ac:dyDescent="0.15">
      <c r="A32" s="11" t="s">
        <v>104</v>
      </c>
      <c r="B32" s="35"/>
      <c r="C32" s="35"/>
      <c r="D32" s="35"/>
      <c r="E32" s="35"/>
      <c r="F32" s="35"/>
      <c r="G32" s="35"/>
      <c r="H32" s="35"/>
      <c r="I32" s="35"/>
      <c r="J32" s="35"/>
      <c r="K32" s="46"/>
      <c r="L32" s="4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46"/>
      <c r="AJ32" s="51"/>
      <c r="AK32" s="49"/>
      <c r="AL32" s="52"/>
      <c r="AM32" s="38"/>
    </row>
    <row r="33" spans="1:42" ht="26.25" customHeight="1" x14ac:dyDescent="0.15">
      <c r="A33" s="18" t="s">
        <v>105</v>
      </c>
      <c r="B33" s="35"/>
      <c r="C33" s="35"/>
      <c r="D33" s="35"/>
      <c r="E33" s="35"/>
      <c r="F33" s="35"/>
      <c r="G33" s="35"/>
      <c r="H33" s="35"/>
      <c r="I33" s="35"/>
      <c r="J33" s="35"/>
      <c r="K33" s="45">
        <f>SUM(B33:J33)</f>
        <v>0</v>
      </c>
      <c r="L33" s="46"/>
      <c r="M33" s="35"/>
      <c r="N33" s="35"/>
      <c r="O33" s="35"/>
      <c r="P33" s="35"/>
      <c r="Q33" s="35"/>
      <c r="R33" s="35"/>
      <c r="S33" s="35">
        <v>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47">
        <f>SUM(L33:AH33)</f>
        <v>0</v>
      </c>
      <c r="AJ33" s="48"/>
      <c r="AK33" s="49">
        <f>K33+AI33+AJ33</f>
        <v>0</v>
      </c>
      <c r="AL33" s="52"/>
      <c r="AM33" s="38"/>
    </row>
    <row r="34" spans="1:42" ht="26.25" customHeight="1" x14ac:dyDescent="0.15">
      <c r="A34" s="13" t="s">
        <v>31</v>
      </c>
      <c r="B34" s="46">
        <f t="shared" ref="B34:AK34" si="0">SUM(B9:B33)</f>
        <v>0</v>
      </c>
      <c r="C34" s="46">
        <f t="shared" si="0"/>
        <v>0</v>
      </c>
      <c r="D34" s="46">
        <f t="shared" si="0"/>
        <v>0</v>
      </c>
      <c r="E34" s="46">
        <f t="shared" si="0"/>
        <v>0</v>
      </c>
      <c r="F34" s="46">
        <f t="shared" si="0"/>
        <v>0</v>
      </c>
      <c r="G34" s="46">
        <f t="shared" si="0"/>
        <v>0</v>
      </c>
      <c r="H34" s="46">
        <f t="shared" si="0"/>
        <v>0</v>
      </c>
      <c r="I34" s="46">
        <f t="shared" si="0"/>
        <v>0</v>
      </c>
      <c r="J34" s="46">
        <f t="shared" si="0"/>
        <v>0</v>
      </c>
      <c r="K34" s="81">
        <f>SUM(K9:K33)</f>
        <v>0</v>
      </c>
      <c r="L34" s="46">
        <f t="shared" si="0"/>
        <v>0</v>
      </c>
      <c r="M34" s="46">
        <f t="shared" si="0"/>
        <v>0</v>
      </c>
      <c r="N34" s="46">
        <f t="shared" si="0"/>
        <v>0</v>
      </c>
      <c r="O34" s="46">
        <f t="shared" si="0"/>
        <v>0</v>
      </c>
      <c r="P34" s="46">
        <f t="shared" si="0"/>
        <v>0</v>
      </c>
      <c r="Q34" s="46">
        <f t="shared" si="0"/>
        <v>0</v>
      </c>
      <c r="R34" s="46">
        <f t="shared" si="0"/>
        <v>0</v>
      </c>
      <c r="S34" s="46">
        <f t="shared" si="0"/>
        <v>123000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si="0"/>
        <v>0</v>
      </c>
      <c r="X34" s="46">
        <f t="shared" si="0"/>
        <v>0</v>
      </c>
      <c r="Y34" s="46">
        <f t="shared" si="0"/>
        <v>0</v>
      </c>
      <c r="Z34" s="46">
        <f t="shared" si="0"/>
        <v>0</v>
      </c>
      <c r="AA34" s="46">
        <f t="shared" si="0"/>
        <v>0</v>
      </c>
      <c r="AB34" s="46">
        <f t="shared" si="0"/>
        <v>0</v>
      </c>
      <c r="AC34" s="46">
        <f t="shared" si="0"/>
        <v>0</v>
      </c>
      <c r="AD34" s="46">
        <f t="shared" si="0"/>
        <v>0</v>
      </c>
      <c r="AE34" s="46">
        <f t="shared" si="0"/>
        <v>0</v>
      </c>
      <c r="AF34" s="46">
        <f t="shared" si="0"/>
        <v>0</v>
      </c>
      <c r="AG34" s="46">
        <f t="shared" si="0"/>
        <v>0</v>
      </c>
      <c r="AH34" s="46">
        <f t="shared" si="0"/>
        <v>0</v>
      </c>
      <c r="AI34" s="78">
        <f t="shared" si="0"/>
        <v>123000</v>
      </c>
      <c r="AJ34" s="53">
        <f t="shared" si="0"/>
        <v>0</v>
      </c>
      <c r="AK34" s="49">
        <f t="shared" si="0"/>
        <v>123000</v>
      </c>
      <c r="AL34" s="52"/>
      <c r="AM34" s="71"/>
    </row>
    <row r="35" spans="1:42" ht="26.25" customHeight="1" x14ac:dyDescent="0.15">
      <c r="A35" s="10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5"/>
      <c r="AJ35" s="54"/>
      <c r="AK35" s="49"/>
      <c r="AL35" s="38"/>
      <c r="AM35" s="38"/>
    </row>
    <row r="36" spans="1:42" ht="26.25" customHeight="1" x14ac:dyDescent="0.15">
      <c r="A36" s="10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35"/>
      <c r="AJ36" s="55"/>
      <c r="AK36" s="49"/>
      <c r="AL36" s="38"/>
      <c r="AM36" s="38"/>
    </row>
    <row r="37" spans="1:42" ht="26.25" customHeight="1" x14ac:dyDescent="0.15">
      <c r="A37" s="11" t="s">
        <v>34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35"/>
      <c r="AJ37" s="55"/>
      <c r="AK37" s="49"/>
      <c r="AL37" s="38"/>
      <c r="AM37" s="38"/>
    </row>
    <row r="38" spans="1:42" ht="26.25" customHeight="1" x14ac:dyDescent="0.15">
      <c r="A38" s="19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45">
        <f>SUM(B38:J38)</f>
        <v>0</v>
      </c>
      <c r="L38" s="35"/>
      <c r="M38" s="35"/>
      <c r="N38" s="35"/>
      <c r="O38" s="35"/>
      <c r="P38" s="35"/>
      <c r="Q38" s="35"/>
      <c r="R38" s="35"/>
      <c r="S38" s="35">
        <v>0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75"/>
      <c r="AH38" s="35"/>
      <c r="AI38" s="47">
        <f>SUM(L38:AH38)</f>
        <v>0</v>
      </c>
      <c r="AJ38" s="56"/>
      <c r="AK38" s="49">
        <f>K38+AI38+AJ38</f>
        <v>0</v>
      </c>
      <c r="AL38" s="52"/>
      <c r="AM38" s="38"/>
      <c r="AP38" s="73"/>
    </row>
    <row r="39" spans="1:42" ht="26.25" customHeight="1" x14ac:dyDescent="0.15">
      <c r="A39" s="12" t="s">
        <v>67</v>
      </c>
      <c r="B39" s="35"/>
      <c r="C39" s="35"/>
      <c r="D39" s="35"/>
      <c r="E39" s="35"/>
      <c r="F39" s="35"/>
      <c r="G39" s="35"/>
      <c r="H39" s="35"/>
      <c r="I39" s="35"/>
      <c r="J39" s="35"/>
      <c r="K39" s="4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66"/>
      <c r="AH39" s="35"/>
      <c r="AI39" s="46"/>
      <c r="AJ39" s="56"/>
      <c r="AK39" s="49"/>
      <c r="AL39" s="52"/>
      <c r="AM39" s="38"/>
    </row>
    <row r="40" spans="1:42" ht="26.25" customHeight="1" x14ac:dyDescent="0.15">
      <c r="A40" s="19" t="s">
        <v>64</v>
      </c>
      <c r="B40" s="35"/>
      <c r="C40" s="35"/>
      <c r="D40" s="35"/>
      <c r="E40" s="35"/>
      <c r="F40" s="35"/>
      <c r="G40" s="35"/>
      <c r="H40" s="35"/>
      <c r="I40" s="35"/>
      <c r="J40" s="35"/>
      <c r="K40" s="45">
        <f t="shared" ref="K40:K98" si="1">SUM(B40:J40)</f>
        <v>0</v>
      </c>
      <c r="L40" s="35"/>
      <c r="M40" s="35"/>
      <c r="N40" s="35"/>
      <c r="O40" s="35"/>
      <c r="P40" s="35"/>
      <c r="Q40" s="35"/>
      <c r="R40" s="35"/>
      <c r="S40" s="35">
        <v>0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7">
        <f>SUM(L40:AH40)</f>
        <v>0</v>
      </c>
      <c r="AJ40" s="56"/>
      <c r="AK40" s="49">
        <f>K40+AI40+AJ40</f>
        <v>0</v>
      </c>
      <c r="AL40" s="52"/>
      <c r="AM40" s="38"/>
    </row>
    <row r="41" spans="1:42" ht="26.25" customHeight="1" x14ac:dyDescent="0.15">
      <c r="A41" s="20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45">
        <f t="shared" si="1"/>
        <v>0</v>
      </c>
      <c r="L41" s="35"/>
      <c r="M41" s="35"/>
      <c r="N41" s="35"/>
      <c r="O41" s="35"/>
      <c r="P41" s="35"/>
      <c r="Q41" s="35"/>
      <c r="R41" s="35"/>
      <c r="S41" s="35">
        <v>0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7">
        <f>SUM(L41:AH41)</f>
        <v>0</v>
      </c>
      <c r="AJ41" s="56"/>
      <c r="AK41" s="49">
        <f>K41+AI41+AJ41</f>
        <v>0</v>
      </c>
      <c r="AL41" s="52"/>
      <c r="AM41" s="71"/>
    </row>
    <row r="42" spans="1:42" ht="26.25" customHeight="1" x14ac:dyDescent="0.15">
      <c r="A42" s="12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4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46"/>
      <c r="AJ42" s="56"/>
      <c r="AK42" s="49"/>
      <c r="AL42" s="52"/>
      <c r="AM42" s="71"/>
    </row>
    <row r="43" spans="1:42" ht="26.25" customHeight="1" x14ac:dyDescent="0.15">
      <c r="A43" s="19" t="s">
        <v>77</v>
      </c>
      <c r="B43" s="35"/>
      <c r="C43" s="35"/>
      <c r="D43" s="35"/>
      <c r="E43" s="35"/>
      <c r="F43" s="35"/>
      <c r="G43" s="35"/>
      <c r="H43" s="35"/>
      <c r="I43" s="35"/>
      <c r="J43" s="35"/>
      <c r="K43" s="45">
        <f t="shared" si="1"/>
        <v>0</v>
      </c>
      <c r="L43" s="35"/>
      <c r="M43" s="35"/>
      <c r="N43" s="35"/>
      <c r="O43" s="35"/>
      <c r="P43" s="35"/>
      <c r="Q43" s="35"/>
      <c r="R43" s="35"/>
      <c r="S43" s="35">
        <v>15000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47">
        <f>SUM(L43:AH43)</f>
        <v>15000</v>
      </c>
      <c r="AJ43" s="56"/>
      <c r="AK43" s="49">
        <f>K43+AI43+AJ43</f>
        <v>15000</v>
      </c>
      <c r="AL43" s="52"/>
      <c r="AM43" s="71"/>
    </row>
    <row r="44" spans="1:42" ht="26.25" customHeight="1" x14ac:dyDescent="0.15">
      <c r="A44" s="20" t="s">
        <v>45</v>
      </c>
      <c r="B44" s="35"/>
      <c r="C44" s="35"/>
      <c r="D44" s="35"/>
      <c r="E44" s="35"/>
      <c r="F44" s="35"/>
      <c r="G44" s="35"/>
      <c r="H44" s="35"/>
      <c r="I44" s="35"/>
      <c r="J44" s="35"/>
      <c r="K44" s="45">
        <f t="shared" si="1"/>
        <v>0</v>
      </c>
      <c r="L44" s="35"/>
      <c r="M44" s="35"/>
      <c r="N44" s="35"/>
      <c r="O44" s="35"/>
      <c r="P44" s="35"/>
      <c r="Q44" s="35"/>
      <c r="R44" s="35"/>
      <c r="S44" s="35">
        <v>40000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47">
        <f>SUM(L44:AH44)</f>
        <v>40000</v>
      </c>
      <c r="AJ44" s="56"/>
      <c r="AK44" s="49">
        <f>K44+AI44+AJ44</f>
        <v>40000</v>
      </c>
      <c r="AL44" s="52"/>
      <c r="AM44" s="71"/>
    </row>
    <row r="45" spans="1:42" ht="26.25" customHeight="1" x14ac:dyDescent="0.15">
      <c r="A45" s="19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45">
        <f t="shared" si="1"/>
        <v>0</v>
      </c>
      <c r="L45" s="35"/>
      <c r="M45" s="35"/>
      <c r="N45" s="35"/>
      <c r="O45" s="35"/>
      <c r="P45" s="35"/>
      <c r="Q45" s="35"/>
      <c r="R45" s="35"/>
      <c r="S45" s="35">
        <v>0</v>
      </c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47">
        <f>SUM(L45:AH45)</f>
        <v>0</v>
      </c>
      <c r="AJ45" s="56"/>
      <c r="AK45" s="49">
        <f>K45+AI45+AJ45</f>
        <v>0</v>
      </c>
      <c r="AL45" s="52"/>
      <c r="AM45" s="71"/>
    </row>
    <row r="46" spans="1:42" ht="26.25" customHeight="1" x14ac:dyDescent="0.15">
      <c r="A46" s="11" t="s">
        <v>46</v>
      </c>
      <c r="B46" s="35"/>
      <c r="C46" s="35"/>
      <c r="D46" s="35"/>
      <c r="E46" s="35"/>
      <c r="F46" s="35"/>
      <c r="G46" s="35"/>
      <c r="H46" s="35"/>
      <c r="I46" s="35"/>
      <c r="J46" s="35"/>
      <c r="K46" s="4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46"/>
      <c r="AJ46" s="56"/>
      <c r="AK46" s="49"/>
      <c r="AL46" s="52"/>
      <c r="AM46" s="71"/>
    </row>
    <row r="47" spans="1:42" ht="26.25" customHeight="1" x14ac:dyDescent="0.15">
      <c r="A47" s="20" t="s">
        <v>80</v>
      </c>
      <c r="B47" s="35"/>
      <c r="C47" s="35"/>
      <c r="D47" s="35"/>
      <c r="E47" s="35"/>
      <c r="F47" s="35"/>
      <c r="G47" s="35"/>
      <c r="H47" s="35"/>
      <c r="I47" s="35"/>
      <c r="J47" s="35"/>
      <c r="K47" s="45">
        <f t="shared" si="1"/>
        <v>0</v>
      </c>
      <c r="L47" s="35"/>
      <c r="M47" s="35"/>
      <c r="N47" s="35"/>
      <c r="O47" s="35"/>
      <c r="P47" s="35"/>
      <c r="Q47" s="35"/>
      <c r="R47" s="35"/>
      <c r="S47" s="35">
        <v>0</v>
      </c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47">
        <f>SUM(L47:AH47)</f>
        <v>0</v>
      </c>
      <c r="AJ47" s="56"/>
      <c r="AK47" s="49">
        <f>K47+AI47+AJ47</f>
        <v>0</v>
      </c>
      <c r="AL47" s="52"/>
      <c r="AM47" s="71"/>
      <c r="AP47" s="73"/>
    </row>
    <row r="48" spans="1:42" ht="26.25" customHeight="1" x14ac:dyDescent="0.15">
      <c r="A48" s="20" t="s">
        <v>71</v>
      </c>
      <c r="B48" s="35"/>
      <c r="C48" s="35"/>
      <c r="D48" s="35"/>
      <c r="E48" s="35"/>
      <c r="F48" s="35"/>
      <c r="G48" s="35"/>
      <c r="H48" s="35"/>
      <c r="I48" s="35"/>
      <c r="J48" s="35"/>
      <c r="K48" s="45">
        <f t="shared" si="1"/>
        <v>0</v>
      </c>
      <c r="L48" s="35"/>
      <c r="M48" s="35"/>
      <c r="N48" s="35"/>
      <c r="O48" s="35"/>
      <c r="P48" s="35"/>
      <c r="Q48" s="35"/>
      <c r="R48" s="35"/>
      <c r="S48" s="35">
        <v>0</v>
      </c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7">
        <f>SUM(L48:AH48)</f>
        <v>0</v>
      </c>
      <c r="AJ48" s="56"/>
      <c r="AK48" s="49">
        <f>K48+AI48+AJ48</f>
        <v>0</v>
      </c>
      <c r="AL48" s="52"/>
      <c r="AM48" s="71"/>
    </row>
    <row r="49" spans="1:42" ht="26.25" customHeight="1" x14ac:dyDescent="0.15">
      <c r="A49" s="20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45">
        <f t="shared" si="1"/>
        <v>0</v>
      </c>
      <c r="L49" s="35"/>
      <c r="M49" s="35"/>
      <c r="N49" s="35"/>
      <c r="O49" s="35"/>
      <c r="P49" s="35"/>
      <c r="Q49" s="35"/>
      <c r="R49" s="35"/>
      <c r="S49" s="35">
        <v>0</v>
      </c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47">
        <f>SUM(L49:AH49)</f>
        <v>0</v>
      </c>
      <c r="AJ49" s="56"/>
      <c r="AK49" s="49">
        <f>K49+AI49+AJ49</f>
        <v>0</v>
      </c>
      <c r="AL49" s="52"/>
      <c r="AM49" s="71"/>
    </row>
    <row r="50" spans="1:42" ht="26.25" customHeight="1" x14ac:dyDescent="0.15">
      <c r="A50" s="11" t="s">
        <v>35</v>
      </c>
      <c r="B50" s="35"/>
      <c r="C50" s="35"/>
      <c r="D50" s="35"/>
      <c r="E50" s="35"/>
      <c r="F50" s="35"/>
      <c r="G50" s="35"/>
      <c r="H50" s="35"/>
      <c r="I50" s="35"/>
      <c r="J50" s="35"/>
      <c r="K50" s="4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46"/>
      <c r="AJ50" s="56"/>
      <c r="AK50" s="49"/>
      <c r="AL50" s="52"/>
      <c r="AM50" s="71"/>
    </row>
    <row r="51" spans="1:42" ht="26.25" customHeight="1" x14ac:dyDescent="0.15">
      <c r="A51" s="20" t="s">
        <v>35</v>
      </c>
      <c r="B51" s="35"/>
      <c r="C51" s="35"/>
      <c r="D51" s="35"/>
      <c r="E51" s="35"/>
      <c r="F51" s="35"/>
      <c r="G51" s="35"/>
      <c r="H51" s="35"/>
      <c r="I51" s="35"/>
      <c r="J51" s="35"/>
      <c r="K51" s="45">
        <f t="shared" si="1"/>
        <v>0</v>
      </c>
      <c r="L51" s="35"/>
      <c r="M51" s="35"/>
      <c r="N51" s="35"/>
      <c r="O51" s="35"/>
      <c r="P51" s="35"/>
      <c r="Q51" s="35"/>
      <c r="R51" s="35"/>
      <c r="S51" s="35">
        <v>0</v>
      </c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47">
        <f>SUM(L51:AH51)</f>
        <v>0</v>
      </c>
      <c r="AJ51" s="56"/>
      <c r="AK51" s="49">
        <f>K51+AI51+AJ51</f>
        <v>0</v>
      </c>
      <c r="AL51" s="52"/>
      <c r="AM51" s="71"/>
    </row>
    <row r="52" spans="1:42" ht="26.25" customHeight="1" x14ac:dyDescent="0.15">
      <c r="A52" s="11" t="s">
        <v>2</v>
      </c>
      <c r="B52" s="35"/>
      <c r="C52" s="35"/>
      <c r="D52" s="35"/>
      <c r="E52" s="35"/>
      <c r="F52" s="35"/>
      <c r="G52" s="35"/>
      <c r="H52" s="35"/>
      <c r="I52" s="35"/>
      <c r="J52" s="35"/>
      <c r="K52" s="4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46"/>
      <c r="AJ52" s="56"/>
      <c r="AK52" s="49"/>
      <c r="AL52" s="52"/>
      <c r="AM52" s="38"/>
    </row>
    <row r="53" spans="1:42" ht="26.25" customHeight="1" x14ac:dyDescent="0.15">
      <c r="A53" s="20" t="s">
        <v>2</v>
      </c>
      <c r="B53" s="35"/>
      <c r="C53" s="35"/>
      <c r="D53" s="35"/>
      <c r="E53" s="35"/>
      <c r="F53" s="35"/>
      <c r="G53" s="35"/>
      <c r="H53" s="35"/>
      <c r="I53" s="35"/>
      <c r="J53" s="35"/>
      <c r="K53" s="45">
        <f t="shared" si="1"/>
        <v>0</v>
      </c>
      <c r="L53" s="35"/>
      <c r="M53" s="35"/>
      <c r="N53" s="35"/>
      <c r="O53" s="35"/>
      <c r="P53" s="35"/>
      <c r="Q53" s="35"/>
      <c r="R53" s="35"/>
      <c r="S53" s="35">
        <v>12000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47">
        <f>SUM(L53:AH53)</f>
        <v>12000</v>
      </c>
      <c r="AJ53" s="56"/>
      <c r="AK53" s="49">
        <f>K53+AI53+AJ53</f>
        <v>12000</v>
      </c>
      <c r="AL53" s="52"/>
      <c r="AM53" s="38"/>
    </row>
    <row r="54" spans="1:42" ht="26.25" customHeight="1" x14ac:dyDescent="0.15">
      <c r="A54" s="20" t="s">
        <v>76</v>
      </c>
      <c r="B54" s="35"/>
      <c r="C54" s="35"/>
      <c r="D54" s="35"/>
      <c r="E54" s="35"/>
      <c r="F54" s="35"/>
      <c r="G54" s="35"/>
      <c r="H54" s="35"/>
      <c r="I54" s="35"/>
      <c r="J54" s="35"/>
      <c r="K54" s="45">
        <f t="shared" si="1"/>
        <v>0</v>
      </c>
      <c r="L54" s="35"/>
      <c r="M54" s="35"/>
      <c r="N54" s="35"/>
      <c r="O54" s="35"/>
      <c r="P54" s="35"/>
      <c r="Q54" s="35"/>
      <c r="R54" s="35"/>
      <c r="S54" s="35">
        <v>120000</v>
      </c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47">
        <f>SUM(L54:AH54)</f>
        <v>120000</v>
      </c>
      <c r="AJ54" s="56"/>
      <c r="AK54" s="49">
        <f>K54+AI54+AJ54</f>
        <v>120000</v>
      </c>
      <c r="AL54" s="52"/>
      <c r="AM54" s="38"/>
    </row>
    <row r="55" spans="1:42" ht="26.25" customHeight="1" x14ac:dyDescent="0.15">
      <c r="A55" s="11" t="s">
        <v>97</v>
      </c>
      <c r="B55" s="35"/>
      <c r="C55" s="35"/>
      <c r="D55" s="35"/>
      <c r="E55" s="35"/>
      <c r="F55" s="35"/>
      <c r="G55" s="35"/>
      <c r="H55" s="35"/>
      <c r="I55" s="35"/>
      <c r="J55" s="35"/>
      <c r="K55" s="4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46"/>
      <c r="AJ55" s="56"/>
      <c r="AK55" s="49"/>
      <c r="AL55" s="52"/>
      <c r="AM55" s="38"/>
    </row>
    <row r="56" spans="1:42" ht="26.25" customHeight="1" x14ac:dyDescent="0.15">
      <c r="A56" s="20" t="s">
        <v>97</v>
      </c>
      <c r="B56" s="35"/>
      <c r="C56" s="35"/>
      <c r="D56" s="35"/>
      <c r="E56" s="35"/>
      <c r="F56" s="35"/>
      <c r="G56" s="35"/>
      <c r="H56" s="35"/>
      <c r="I56" s="35"/>
      <c r="J56" s="35"/>
      <c r="K56" s="45">
        <f t="shared" si="1"/>
        <v>0</v>
      </c>
      <c r="L56" s="35"/>
      <c r="M56" s="35"/>
      <c r="N56" s="35"/>
      <c r="O56" s="35"/>
      <c r="P56" s="35"/>
      <c r="Q56" s="35"/>
      <c r="R56" s="35"/>
      <c r="S56" s="35">
        <v>0</v>
      </c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47">
        <f>SUM(L56:AH56)</f>
        <v>0</v>
      </c>
      <c r="AJ56" s="56"/>
      <c r="AK56" s="49">
        <f>K56+AI56+AJ56</f>
        <v>0</v>
      </c>
      <c r="AL56" s="52"/>
      <c r="AM56" s="38"/>
    </row>
    <row r="57" spans="1:42" ht="26.25" customHeight="1" x14ac:dyDescent="0.15">
      <c r="A57" s="11" t="s">
        <v>48</v>
      </c>
      <c r="B57" s="35"/>
      <c r="C57" s="35"/>
      <c r="D57" s="35"/>
      <c r="E57" s="35"/>
      <c r="F57" s="35"/>
      <c r="G57" s="35"/>
      <c r="H57" s="35"/>
      <c r="I57" s="35"/>
      <c r="J57" s="35"/>
      <c r="K57" s="4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46"/>
      <c r="AJ57" s="56"/>
      <c r="AK57" s="49"/>
      <c r="AL57" s="52"/>
      <c r="AM57" s="38"/>
    </row>
    <row r="58" spans="1:42" ht="26.25" customHeight="1" x14ac:dyDescent="0.15">
      <c r="A58" s="20" t="s">
        <v>49</v>
      </c>
      <c r="B58" s="35"/>
      <c r="C58" s="35"/>
      <c r="D58" s="35"/>
      <c r="E58" s="35"/>
      <c r="F58" s="35"/>
      <c r="G58" s="35"/>
      <c r="H58" s="35"/>
      <c r="I58" s="35"/>
      <c r="J58" s="35"/>
      <c r="K58" s="45">
        <f t="shared" si="1"/>
        <v>0</v>
      </c>
      <c r="L58" s="35"/>
      <c r="M58" s="35"/>
      <c r="N58" s="35"/>
      <c r="O58" s="35"/>
      <c r="P58" s="35"/>
      <c r="Q58" s="35"/>
      <c r="R58" s="35"/>
      <c r="S58" s="35">
        <v>0</v>
      </c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47">
        <f>SUM(L58:AH58)</f>
        <v>0</v>
      </c>
      <c r="AJ58" s="56"/>
      <c r="AK58" s="49">
        <f>K58+AI58+AJ58</f>
        <v>0</v>
      </c>
      <c r="AL58" s="52"/>
      <c r="AM58" s="71"/>
    </row>
    <row r="59" spans="1:42" ht="26.25" customHeight="1" x14ac:dyDescent="0.15">
      <c r="A59" s="20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45">
        <f t="shared" si="1"/>
        <v>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7">
        <f>SUM(L59:AH59)</f>
        <v>0</v>
      </c>
      <c r="AJ59" s="56"/>
      <c r="AK59" s="49">
        <f>K59+AI59+AJ59</f>
        <v>0</v>
      </c>
      <c r="AL59" s="52"/>
      <c r="AM59" s="71"/>
    </row>
    <row r="60" spans="1:42" ht="26.25" customHeight="1" x14ac:dyDescent="0.15">
      <c r="A60" s="11" t="s">
        <v>36</v>
      </c>
      <c r="B60" s="35"/>
      <c r="C60" s="35"/>
      <c r="D60" s="35"/>
      <c r="E60" s="35"/>
      <c r="F60" s="35"/>
      <c r="G60" s="35"/>
      <c r="H60" s="35"/>
      <c r="I60" s="35"/>
      <c r="J60" s="35"/>
      <c r="K60" s="4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46"/>
      <c r="AJ60" s="56"/>
      <c r="AK60" s="49"/>
      <c r="AL60" s="52"/>
      <c r="AM60" s="38"/>
    </row>
    <row r="61" spans="1:42" ht="26.25" customHeight="1" x14ac:dyDescent="0.15">
      <c r="A61" s="20" t="s">
        <v>0</v>
      </c>
      <c r="B61" s="35"/>
      <c r="C61" s="35"/>
      <c r="D61" s="35"/>
      <c r="E61" s="35"/>
      <c r="F61" s="35"/>
      <c r="G61" s="35"/>
      <c r="H61" s="35"/>
      <c r="I61" s="35"/>
      <c r="J61" s="35"/>
      <c r="K61" s="45">
        <f t="shared" si="1"/>
        <v>0</v>
      </c>
      <c r="L61" s="35"/>
      <c r="M61" s="35"/>
      <c r="N61" s="35"/>
      <c r="O61" s="35"/>
      <c r="P61" s="35"/>
      <c r="Q61" s="35"/>
      <c r="R61" s="35"/>
      <c r="S61" s="35">
        <v>0</v>
      </c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47">
        <f>SUM(L61:AH61)</f>
        <v>0</v>
      </c>
      <c r="AJ61" s="56"/>
      <c r="AK61" s="49">
        <f>K61+AI61+AJ61</f>
        <v>0</v>
      </c>
      <c r="AL61" s="52"/>
      <c r="AM61" s="38"/>
    </row>
    <row r="62" spans="1:42" ht="26.25" customHeight="1" x14ac:dyDescent="0.15">
      <c r="A62" s="20" t="s">
        <v>1</v>
      </c>
      <c r="B62" s="35"/>
      <c r="C62" s="35"/>
      <c r="D62" s="35"/>
      <c r="E62" s="35"/>
      <c r="F62" s="35"/>
      <c r="G62" s="35"/>
      <c r="H62" s="35"/>
      <c r="I62" s="35"/>
      <c r="J62" s="35"/>
      <c r="K62" s="45">
        <f t="shared" si="1"/>
        <v>0</v>
      </c>
      <c r="L62" s="35"/>
      <c r="M62" s="35"/>
      <c r="N62" s="35"/>
      <c r="O62" s="35"/>
      <c r="P62" s="35"/>
      <c r="Q62" s="35"/>
      <c r="R62" s="35"/>
      <c r="S62" s="35">
        <v>0</v>
      </c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47">
        <f>SUM(L62:AH62)</f>
        <v>0</v>
      </c>
      <c r="AJ62" s="56"/>
      <c r="AK62" s="49">
        <f>K62+AI62+AJ62</f>
        <v>0</v>
      </c>
      <c r="AL62" s="52"/>
      <c r="AM62" s="38"/>
      <c r="AP62" s="73"/>
    </row>
    <row r="63" spans="1:42" ht="26.25" customHeight="1" x14ac:dyDescent="0.15">
      <c r="A63" s="11" t="s">
        <v>68</v>
      </c>
      <c r="B63" s="35"/>
      <c r="C63" s="35"/>
      <c r="D63" s="35"/>
      <c r="E63" s="35"/>
      <c r="F63" s="35"/>
      <c r="G63" s="35"/>
      <c r="H63" s="35"/>
      <c r="I63" s="35"/>
      <c r="J63" s="35"/>
      <c r="K63" s="46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46"/>
      <c r="AJ63" s="56"/>
      <c r="AK63" s="49"/>
      <c r="AL63" s="52"/>
      <c r="AM63" s="38"/>
    </row>
    <row r="64" spans="1:42" ht="26.25" customHeight="1" x14ac:dyDescent="0.15">
      <c r="A64" s="20" t="s">
        <v>69</v>
      </c>
      <c r="B64" s="35"/>
      <c r="C64" s="35"/>
      <c r="D64" s="35"/>
      <c r="E64" s="35"/>
      <c r="F64" s="35"/>
      <c r="G64" s="35"/>
      <c r="H64" s="35"/>
      <c r="I64" s="35"/>
      <c r="J64" s="35"/>
      <c r="K64" s="45">
        <f t="shared" si="1"/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47">
        <f>SUM(L64:AH64)</f>
        <v>0</v>
      </c>
      <c r="AJ64" s="56"/>
      <c r="AK64" s="49">
        <f>K64+AI64+AJ64</f>
        <v>0</v>
      </c>
      <c r="AL64" s="52"/>
      <c r="AM64" s="38"/>
    </row>
    <row r="65" spans="1:39" ht="26.25" customHeight="1" x14ac:dyDescent="0.15">
      <c r="A65" s="11" t="s">
        <v>70</v>
      </c>
      <c r="B65" s="35"/>
      <c r="C65" s="35"/>
      <c r="D65" s="35"/>
      <c r="E65" s="35"/>
      <c r="F65" s="35"/>
      <c r="G65" s="35"/>
      <c r="H65" s="35"/>
      <c r="I65" s="35"/>
      <c r="J65" s="35"/>
      <c r="K65" s="4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46"/>
      <c r="AJ65" s="56"/>
      <c r="AK65" s="49"/>
      <c r="AL65" s="52"/>
      <c r="AM65" s="38"/>
    </row>
    <row r="66" spans="1:39" ht="26.25" customHeight="1" x14ac:dyDescent="0.15">
      <c r="A66" s="20" t="s">
        <v>101</v>
      </c>
      <c r="B66" s="35"/>
      <c r="C66" s="35"/>
      <c r="D66" s="35"/>
      <c r="E66" s="35"/>
      <c r="F66" s="35"/>
      <c r="G66" s="35"/>
      <c r="H66" s="35"/>
      <c r="I66" s="35"/>
      <c r="J66" s="35"/>
      <c r="K66" s="45">
        <f t="shared" si="1"/>
        <v>0</v>
      </c>
      <c r="L66" s="35"/>
      <c r="M66" s="35"/>
      <c r="N66" s="35"/>
      <c r="O66" s="35"/>
      <c r="P66" s="35"/>
      <c r="Q66" s="35"/>
      <c r="R66" s="35"/>
      <c r="S66" s="35">
        <v>0</v>
      </c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47">
        <f>SUM(L66:AH66)</f>
        <v>0</v>
      </c>
      <c r="AJ66" s="56"/>
      <c r="AK66" s="49">
        <f>K66+AI66+AJ66</f>
        <v>0</v>
      </c>
      <c r="AL66" s="52"/>
      <c r="AM66" s="71"/>
    </row>
    <row r="67" spans="1:39" ht="26.25" customHeight="1" x14ac:dyDescent="0.15">
      <c r="A67" s="20" t="s">
        <v>92</v>
      </c>
      <c r="B67" s="35"/>
      <c r="C67" s="35"/>
      <c r="D67" s="35"/>
      <c r="E67" s="35"/>
      <c r="F67" s="35"/>
      <c r="G67" s="35"/>
      <c r="H67" s="35"/>
      <c r="I67" s="35"/>
      <c r="J67" s="35"/>
      <c r="K67" s="45">
        <f t="shared" si="1"/>
        <v>0</v>
      </c>
      <c r="L67" s="35"/>
      <c r="M67" s="35"/>
      <c r="N67" s="35"/>
      <c r="O67" s="35"/>
      <c r="P67" s="35"/>
      <c r="Q67" s="35"/>
      <c r="R67" s="35"/>
      <c r="S67" s="35">
        <v>0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47">
        <f>SUM(L67:AH67)</f>
        <v>0</v>
      </c>
      <c r="AJ67" s="56"/>
      <c r="AK67" s="49">
        <f>K67+AI67+AJ67</f>
        <v>0</v>
      </c>
      <c r="AL67" s="52"/>
      <c r="AM67" s="71"/>
    </row>
    <row r="68" spans="1:39" ht="26.25" customHeight="1" x14ac:dyDescent="0.15">
      <c r="A68" s="20" t="s">
        <v>78</v>
      </c>
      <c r="B68" s="35"/>
      <c r="C68" s="35"/>
      <c r="D68" s="35"/>
      <c r="E68" s="35"/>
      <c r="F68" s="35"/>
      <c r="G68" s="35"/>
      <c r="H68" s="35"/>
      <c r="I68" s="35"/>
      <c r="J68" s="35"/>
      <c r="K68" s="45">
        <f t="shared" si="1"/>
        <v>0</v>
      </c>
      <c r="L68" s="35"/>
      <c r="M68" s="35"/>
      <c r="N68" s="35"/>
      <c r="O68" s="35"/>
      <c r="P68" s="35"/>
      <c r="Q68" s="35"/>
      <c r="R68" s="35"/>
      <c r="S68" s="35">
        <v>0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47">
        <f>SUM(L68:AH68)</f>
        <v>0</v>
      </c>
      <c r="AJ68" s="56"/>
      <c r="AK68" s="49">
        <f>K68+AI68+AJ68</f>
        <v>0</v>
      </c>
      <c r="AL68" s="52"/>
      <c r="AM68" s="71"/>
    </row>
    <row r="69" spans="1:39" ht="26.25" customHeight="1" x14ac:dyDescent="0.15">
      <c r="A69" s="11" t="s">
        <v>52</v>
      </c>
      <c r="B69" s="35"/>
      <c r="C69" s="35"/>
      <c r="D69" s="35"/>
      <c r="E69" s="35"/>
      <c r="F69" s="35"/>
      <c r="G69" s="35"/>
      <c r="H69" s="35"/>
      <c r="I69" s="35"/>
      <c r="J69" s="35"/>
      <c r="K69" s="4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46"/>
      <c r="AJ69" s="56"/>
      <c r="AK69" s="49"/>
      <c r="AL69" s="52"/>
      <c r="AM69" s="38"/>
    </row>
    <row r="70" spans="1:39" ht="26.25" customHeight="1" x14ac:dyDescent="0.15">
      <c r="A70" s="20" t="s">
        <v>53</v>
      </c>
      <c r="B70" s="35"/>
      <c r="C70" s="35"/>
      <c r="D70" s="35"/>
      <c r="E70" s="35"/>
      <c r="F70" s="35"/>
      <c r="G70" s="35"/>
      <c r="H70" s="35"/>
      <c r="I70" s="35"/>
      <c r="J70" s="35"/>
      <c r="K70" s="45">
        <f t="shared" si="1"/>
        <v>0</v>
      </c>
      <c r="L70" s="35"/>
      <c r="M70" s="35"/>
      <c r="N70" s="35"/>
      <c r="O70" s="35"/>
      <c r="P70" s="35"/>
      <c r="Q70" s="35"/>
      <c r="R70" s="35"/>
      <c r="S70" s="35">
        <v>0</v>
      </c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47">
        <f>SUM(L70:AH70)</f>
        <v>0</v>
      </c>
      <c r="AJ70" s="56"/>
      <c r="AK70" s="49">
        <f>K70+AI70+AJ70</f>
        <v>0</v>
      </c>
      <c r="AL70" s="52"/>
      <c r="AM70" s="71"/>
    </row>
    <row r="71" spans="1:39" ht="26.25" customHeight="1" x14ac:dyDescent="0.15">
      <c r="A71" s="20" t="s">
        <v>103</v>
      </c>
      <c r="B71" s="35"/>
      <c r="C71" s="35"/>
      <c r="D71" s="35"/>
      <c r="E71" s="35"/>
      <c r="F71" s="35"/>
      <c r="G71" s="35"/>
      <c r="H71" s="35"/>
      <c r="I71" s="35"/>
      <c r="J71" s="35"/>
      <c r="K71" s="45">
        <f t="shared" si="1"/>
        <v>0</v>
      </c>
      <c r="L71" s="35"/>
      <c r="M71" s="35"/>
      <c r="N71" s="35"/>
      <c r="O71" s="35"/>
      <c r="P71" s="35"/>
      <c r="Q71" s="35"/>
      <c r="R71" s="35"/>
      <c r="S71" s="35">
        <v>0</v>
      </c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47">
        <f>SUM(L71:AH71)</f>
        <v>0</v>
      </c>
      <c r="AJ71" s="56"/>
      <c r="AK71" s="49">
        <f>K71+AI71+AJ71</f>
        <v>0</v>
      </c>
      <c r="AL71" s="52"/>
      <c r="AM71" s="38"/>
    </row>
    <row r="72" spans="1:39" ht="26.25" customHeight="1" x14ac:dyDescent="0.15">
      <c r="A72" s="20" t="s">
        <v>99</v>
      </c>
      <c r="B72" s="35"/>
      <c r="C72" s="35"/>
      <c r="D72" s="35"/>
      <c r="E72" s="35"/>
      <c r="F72" s="35"/>
      <c r="G72" s="35"/>
      <c r="H72" s="35"/>
      <c r="I72" s="35"/>
      <c r="J72" s="35"/>
      <c r="K72" s="45">
        <f t="shared" si="1"/>
        <v>0</v>
      </c>
      <c r="L72" s="35"/>
      <c r="M72" s="35"/>
      <c r="N72" s="35"/>
      <c r="O72" s="35"/>
      <c r="P72" s="35"/>
      <c r="Q72" s="35"/>
      <c r="R72" s="35"/>
      <c r="S72" s="35">
        <v>0</v>
      </c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76"/>
      <c r="AH72" s="35"/>
      <c r="AI72" s="47">
        <f>SUM(L72:AH72)</f>
        <v>0</v>
      </c>
      <c r="AJ72" s="56"/>
      <c r="AK72" s="49">
        <f>K72+AI72+AJ72</f>
        <v>0</v>
      </c>
      <c r="AL72" s="52"/>
      <c r="AM72" s="38"/>
    </row>
    <row r="73" spans="1:39" ht="26.25" customHeight="1" x14ac:dyDescent="0.15">
      <c r="A73" s="11" t="s">
        <v>54</v>
      </c>
      <c r="B73" s="35"/>
      <c r="C73" s="35"/>
      <c r="D73" s="35"/>
      <c r="E73" s="35"/>
      <c r="F73" s="35"/>
      <c r="G73" s="35"/>
      <c r="H73" s="35"/>
      <c r="I73" s="35"/>
      <c r="J73" s="35"/>
      <c r="K73" s="4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46"/>
      <c r="AJ73" s="56"/>
      <c r="AK73" s="49"/>
      <c r="AL73" s="52"/>
      <c r="AM73" s="38"/>
    </row>
    <row r="74" spans="1:39" ht="26.25" customHeight="1" x14ac:dyDescent="0.15">
      <c r="A74" s="19" t="s">
        <v>56</v>
      </c>
      <c r="B74" s="35"/>
      <c r="C74" s="35"/>
      <c r="D74" s="35"/>
      <c r="E74" s="35"/>
      <c r="F74" s="35"/>
      <c r="G74" s="35"/>
      <c r="H74" s="35"/>
      <c r="I74" s="35"/>
      <c r="J74" s="35"/>
      <c r="K74" s="45">
        <f t="shared" si="1"/>
        <v>0</v>
      </c>
      <c r="L74" s="35"/>
      <c r="M74" s="35"/>
      <c r="N74" s="35"/>
      <c r="O74" s="35"/>
      <c r="P74" s="35"/>
      <c r="Q74" s="35"/>
      <c r="R74" s="35"/>
      <c r="S74" s="35">
        <v>0</v>
      </c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47">
        <f t="shared" ref="AI74:AI83" si="2">SUM(L74:AH74)</f>
        <v>0</v>
      </c>
      <c r="AJ74" s="56"/>
      <c r="AK74" s="49">
        <f t="shared" ref="AK74:AK83" si="3">K74+AI74+AJ74</f>
        <v>0</v>
      </c>
      <c r="AL74" s="52"/>
      <c r="AM74" s="71"/>
    </row>
    <row r="75" spans="1:39" ht="26.25" customHeight="1" x14ac:dyDescent="0.15">
      <c r="A75" s="19" t="s">
        <v>90</v>
      </c>
      <c r="B75" s="35"/>
      <c r="C75" s="35"/>
      <c r="D75" s="35"/>
      <c r="E75" s="35"/>
      <c r="F75" s="35"/>
      <c r="G75" s="35"/>
      <c r="H75" s="35"/>
      <c r="I75" s="35"/>
      <c r="J75" s="35"/>
      <c r="K75" s="45">
        <f t="shared" si="1"/>
        <v>0</v>
      </c>
      <c r="L75" s="35"/>
      <c r="M75" s="35"/>
      <c r="N75" s="35"/>
      <c r="O75" s="35"/>
      <c r="P75" s="35"/>
      <c r="Q75" s="35"/>
      <c r="R75" s="35"/>
      <c r="S75" s="35">
        <v>0</v>
      </c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7">
        <f t="shared" si="2"/>
        <v>0</v>
      </c>
      <c r="AJ75" s="56"/>
      <c r="AK75" s="49">
        <f t="shared" si="3"/>
        <v>0</v>
      </c>
      <c r="AL75" s="52"/>
      <c r="AM75" s="71"/>
    </row>
    <row r="76" spans="1:39" ht="26.25" customHeight="1" x14ac:dyDescent="0.15">
      <c r="A76" s="19" t="s">
        <v>57</v>
      </c>
      <c r="B76" s="35"/>
      <c r="C76" s="35"/>
      <c r="D76" s="35"/>
      <c r="E76" s="35"/>
      <c r="F76" s="35"/>
      <c r="G76" s="35"/>
      <c r="H76" s="35"/>
      <c r="I76" s="35"/>
      <c r="J76" s="35"/>
      <c r="K76" s="45">
        <f t="shared" si="1"/>
        <v>0</v>
      </c>
      <c r="L76" s="35"/>
      <c r="M76" s="35"/>
      <c r="N76" s="35"/>
      <c r="O76" s="35"/>
      <c r="P76" s="35"/>
      <c r="Q76" s="35"/>
      <c r="R76" s="35"/>
      <c r="S76" s="35">
        <v>0</v>
      </c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47">
        <f t="shared" si="2"/>
        <v>0</v>
      </c>
      <c r="AJ76" s="56"/>
      <c r="AK76" s="49">
        <f t="shared" si="3"/>
        <v>0</v>
      </c>
      <c r="AL76" s="52"/>
      <c r="AM76" s="38"/>
    </row>
    <row r="77" spans="1:39" ht="26.25" customHeight="1" x14ac:dyDescent="0.15">
      <c r="A77" s="19" t="s">
        <v>65</v>
      </c>
      <c r="B77" s="35"/>
      <c r="C77" s="35"/>
      <c r="D77" s="35"/>
      <c r="E77" s="35"/>
      <c r="F77" s="35"/>
      <c r="G77" s="35"/>
      <c r="H77" s="35"/>
      <c r="I77" s="35"/>
      <c r="J77" s="35"/>
      <c r="K77" s="45">
        <f t="shared" si="1"/>
        <v>0</v>
      </c>
      <c r="L77" s="35"/>
      <c r="M77" s="35"/>
      <c r="N77" s="35"/>
      <c r="O77" s="35"/>
      <c r="P77" s="35"/>
      <c r="Q77" s="35"/>
      <c r="R77" s="35"/>
      <c r="S77" s="35">
        <v>0</v>
      </c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47">
        <f t="shared" si="2"/>
        <v>0</v>
      </c>
      <c r="AJ77" s="56"/>
      <c r="AK77" s="49">
        <f t="shared" si="3"/>
        <v>0</v>
      </c>
      <c r="AL77" s="52"/>
      <c r="AM77" s="38"/>
    </row>
    <row r="78" spans="1:39" ht="26.25" customHeight="1" x14ac:dyDescent="0.15">
      <c r="A78" s="19" t="s">
        <v>66</v>
      </c>
      <c r="B78" s="35"/>
      <c r="C78" s="35"/>
      <c r="D78" s="35"/>
      <c r="E78" s="35"/>
      <c r="F78" s="35"/>
      <c r="G78" s="35"/>
      <c r="H78" s="35"/>
      <c r="I78" s="35"/>
      <c r="J78" s="35"/>
      <c r="K78" s="45">
        <f t="shared" si="1"/>
        <v>0</v>
      </c>
      <c r="L78" s="35"/>
      <c r="M78" s="35"/>
      <c r="N78" s="35"/>
      <c r="O78" s="35"/>
      <c r="P78" s="35"/>
      <c r="Q78" s="35"/>
      <c r="R78" s="35"/>
      <c r="S78" s="35">
        <v>0</v>
      </c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40"/>
      <c r="AH78" s="35"/>
      <c r="AI78" s="47">
        <f t="shared" si="2"/>
        <v>0</v>
      </c>
      <c r="AJ78" s="56"/>
      <c r="AK78" s="49">
        <f t="shared" si="3"/>
        <v>0</v>
      </c>
      <c r="AL78" s="52"/>
      <c r="AM78" s="38"/>
    </row>
    <row r="79" spans="1:39" ht="26.25" customHeight="1" x14ac:dyDescent="0.15">
      <c r="A79" s="20" t="s">
        <v>88</v>
      </c>
      <c r="B79" s="35"/>
      <c r="C79" s="35"/>
      <c r="D79" s="35"/>
      <c r="E79" s="35"/>
      <c r="F79" s="35"/>
      <c r="G79" s="35"/>
      <c r="H79" s="35"/>
      <c r="I79" s="35"/>
      <c r="J79" s="35"/>
      <c r="K79" s="45">
        <f t="shared" si="1"/>
        <v>0</v>
      </c>
      <c r="L79" s="35"/>
      <c r="M79" s="35"/>
      <c r="N79" s="35"/>
      <c r="O79" s="35"/>
      <c r="P79" s="35"/>
      <c r="Q79" s="35"/>
      <c r="R79" s="35"/>
      <c r="S79" s="35">
        <v>0</v>
      </c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40"/>
      <c r="AH79" s="35"/>
      <c r="AI79" s="47">
        <f t="shared" si="2"/>
        <v>0</v>
      </c>
      <c r="AJ79" s="56"/>
      <c r="AK79" s="49">
        <f t="shared" si="3"/>
        <v>0</v>
      </c>
      <c r="AL79" s="52"/>
      <c r="AM79" s="38"/>
    </row>
    <row r="80" spans="1:39" ht="26.25" customHeight="1" x14ac:dyDescent="0.15">
      <c r="A80" s="20" t="s">
        <v>96</v>
      </c>
      <c r="B80" s="35"/>
      <c r="C80" s="35"/>
      <c r="D80" s="35"/>
      <c r="E80" s="35"/>
      <c r="F80" s="35"/>
      <c r="G80" s="35"/>
      <c r="H80" s="35"/>
      <c r="I80" s="35"/>
      <c r="J80" s="35"/>
      <c r="K80" s="45">
        <f t="shared" si="1"/>
        <v>0</v>
      </c>
      <c r="L80" s="35"/>
      <c r="M80" s="35"/>
      <c r="N80" s="35"/>
      <c r="O80" s="35"/>
      <c r="P80" s="35"/>
      <c r="Q80" s="35"/>
      <c r="R80" s="35"/>
      <c r="S80" s="35">
        <v>0</v>
      </c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47">
        <f t="shared" si="2"/>
        <v>0</v>
      </c>
      <c r="AJ80" s="56"/>
      <c r="AK80" s="49">
        <f t="shared" si="3"/>
        <v>0</v>
      </c>
      <c r="AL80" s="52"/>
      <c r="AM80" s="71"/>
    </row>
    <row r="81" spans="1:39" ht="26.25" customHeight="1" x14ac:dyDescent="0.15">
      <c r="A81" s="20" t="s">
        <v>91</v>
      </c>
      <c r="B81" s="35"/>
      <c r="C81" s="35"/>
      <c r="D81" s="35"/>
      <c r="E81" s="35"/>
      <c r="F81" s="35"/>
      <c r="G81" s="35"/>
      <c r="H81" s="35"/>
      <c r="I81" s="35"/>
      <c r="J81" s="35"/>
      <c r="K81" s="45">
        <f t="shared" si="1"/>
        <v>0</v>
      </c>
      <c r="L81" s="35"/>
      <c r="M81" s="35"/>
      <c r="N81" s="35"/>
      <c r="O81" s="35"/>
      <c r="P81" s="35"/>
      <c r="Q81" s="35"/>
      <c r="R81" s="35"/>
      <c r="S81" s="35">
        <v>0</v>
      </c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40"/>
      <c r="AH81" s="35"/>
      <c r="AI81" s="47">
        <f t="shared" si="2"/>
        <v>0</v>
      </c>
      <c r="AJ81" s="56"/>
      <c r="AK81" s="49">
        <f t="shared" si="3"/>
        <v>0</v>
      </c>
      <c r="AL81" s="52"/>
      <c r="AM81" s="71"/>
    </row>
    <row r="82" spans="1:39" ht="26.25" customHeight="1" x14ac:dyDescent="0.15">
      <c r="A82" s="20" t="s">
        <v>102</v>
      </c>
      <c r="B82" s="35"/>
      <c r="C82" s="35"/>
      <c r="D82" s="35"/>
      <c r="E82" s="35"/>
      <c r="F82" s="35"/>
      <c r="G82" s="35"/>
      <c r="H82" s="35"/>
      <c r="I82" s="35"/>
      <c r="J82" s="35"/>
      <c r="K82" s="45">
        <f t="shared" si="1"/>
        <v>0</v>
      </c>
      <c r="L82" s="35"/>
      <c r="M82" s="35"/>
      <c r="N82" s="35"/>
      <c r="O82" s="35"/>
      <c r="P82" s="35"/>
      <c r="Q82" s="35"/>
      <c r="R82" s="35"/>
      <c r="S82" s="35">
        <v>0</v>
      </c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40"/>
      <c r="AH82" s="35"/>
      <c r="AI82" s="47">
        <f t="shared" si="2"/>
        <v>0</v>
      </c>
      <c r="AJ82" s="56"/>
      <c r="AK82" s="49">
        <f t="shared" si="3"/>
        <v>0</v>
      </c>
      <c r="AL82" s="52"/>
      <c r="AM82" s="38"/>
    </row>
    <row r="83" spans="1:39" ht="26.25" customHeight="1" x14ac:dyDescent="0.15">
      <c r="A83" s="20" t="s">
        <v>115</v>
      </c>
      <c r="B83" s="35"/>
      <c r="C83" s="35"/>
      <c r="D83" s="35"/>
      <c r="E83" s="35"/>
      <c r="F83" s="35"/>
      <c r="G83" s="35"/>
      <c r="H83" s="35"/>
      <c r="I83" s="35"/>
      <c r="J83" s="35"/>
      <c r="K83" s="45">
        <f t="shared" si="1"/>
        <v>0</v>
      </c>
      <c r="L83" s="35"/>
      <c r="M83" s="35"/>
      <c r="N83" s="35"/>
      <c r="O83" s="35"/>
      <c r="P83" s="35"/>
      <c r="Q83" s="35"/>
      <c r="R83" s="35"/>
      <c r="S83" s="35">
        <v>0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40"/>
      <c r="AH83" s="35"/>
      <c r="AI83" s="47">
        <f t="shared" si="2"/>
        <v>0</v>
      </c>
      <c r="AJ83" s="56"/>
      <c r="AK83" s="49">
        <f t="shared" si="3"/>
        <v>0</v>
      </c>
      <c r="AL83" s="52"/>
      <c r="AM83" s="38"/>
    </row>
    <row r="84" spans="1:39" ht="26.25" customHeight="1" x14ac:dyDescent="0.15">
      <c r="A84" s="12" t="s">
        <v>58</v>
      </c>
      <c r="B84" s="35"/>
      <c r="C84" s="35"/>
      <c r="D84" s="35"/>
      <c r="E84" s="35"/>
      <c r="F84" s="35"/>
      <c r="G84" s="35"/>
      <c r="H84" s="35"/>
      <c r="I84" s="35"/>
      <c r="J84" s="35"/>
      <c r="K84" s="4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46"/>
      <c r="AJ84" s="56"/>
      <c r="AK84" s="49"/>
      <c r="AL84" s="52"/>
      <c r="AM84" s="38"/>
    </row>
    <row r="85" spans="1:39" ht="26.25" customHeight="1" x14ac:dyDescent="0.15">
      <c r="A85" s="20" t="s">
        <v>59</v>
      </c>
      <c r="B85" s="35"/>
      <c r="C85" s="35"/>
      <c r="D85" s="35"/>
      <c r="E85" s="35"/>
      <c r="F85" s="35"/>
      <c r="G85" s="35"/>
      <c r="H85" s="35"/>
      <c r="I85" s="35"/>
      <c r="J85" s="35"/>
      <c r="K85" s="45">
        <f t="shared" si="1"/>
        <v>0</v>
      </c>
      <c r="L85" s="35"/>
      <c r="M85" s="35"/>
      <c r="N85" s="35"/>
      <c r="O85" s="35"/>
      <c r="P85" s="35"/>
      <c r="Q85" s="35"/>
      <c r="R85" s="35"/>
      <c r="S85" s="35">
        <v>0</v>
      </c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47">
        <f>SUM(L85:AH85)</f>
        <v>0</v>
      </c>
      <c r="AJ85" s="56"/>
      <c r="AK85" s="49">
        <f>K85+AI85+AJ85</f>
        <v>0</v>
      </c>
      <c r="AL85" s="52"/>
      <c r="AM85" s="71"/>
    </row>
    <row r="86" spans="1:39" ht="26.25" customHeight="1" x14ac:dyDescent="0.15">
      <c r="A86" s="11" t="s">
        <v>109</v>
      </c>
      <c r="B86" s="35"/>
      <c r="C86" s="35"/>
      <c r="D86" s="35"/>
      <c r="E86" s="35"/>
      <c r="F86" s="35"/>
      <c r="G86" s="35"/>
      <c r="H86" s="35"/>
      <c r="I86" s="35"/>
      <c r="J86" s="35"/>
      <c r="K86" s="4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6"/>
      <c r="AJ86" s="56"/>
      <c r="AK86" s="49"/>
      <c r="AL86" s="52"/>
      <c r="AM86" s="71"/>
    </row>
    <row r="87" spans="1:39" ht="26.25" customHeight="1" x14ac:dyDescent="0.15">
      <c r="A87" s="20" t="s">
        <v>110</v>
      </c>
      <c r="B87" s="35"/>
      <c r="C87" s="35"/>
      <c r="D87" s="35"/>
      <c r="E87" s="35"/>
      <c r="F87" s="35"/>
      <c r="G87" s="35"/>
      <c r="H87" s="35"/>
      <c r="I87" s="35"/>
      <c r="J87" s="35"/>
      <c r="K87" s="45">
        <f t="shared" si="1"/>
        <v>0</v>
      </c>
      <c r="L87" s="35"/>
      <c r="M87" s="35"/>
      <c r="N87" s="35"/>
      <c r="O87" s="35"/>
      <c r="P87" s="35"/>
      <c r="Q87" s="35"/>
      <c r="R87" s="35"/>
      <c r="S87" s="35">
        <v>0</v>
      </c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47">
        <f t="shared" ref="AI87:AI94" si="4">SUM(L87:AH87)</f>
        <v>0</v>
      </c>
      <c r="AJ87" s="56"/>
      <c r="AK87" s="49">
        <f t="shared" ref="AK87:AK94" si="5">K87+AI87+AJ87</f>
        <v>0</v>
      </c>
      <c r="AL87" s="52"/>
      <c r="AM87" s="71"/>
    </row>
    <row r="88" spans="1:39" ht="26.25" customHeight="1" x14ac:dyDescent="0.15">
      <c r="A88" s="20" t="s">
        <v>50</v>
      </c>
      <c r="B88" s="35"/>
      <c r="C88" s="35"/>
      <c r="D88" s="35"/>
      <c r="E88" s="35"/>
      <c r="F88" s="35"/>
      <c r="G88" s="35"/>
      <c r="H88" s="35"/>
      <c r="I88" s="35"/>
      <c r="J88" s="35"/>
      <c r="K88" s="45">
        <f t="shared" si="1"/>
        <v>0</v>
      </c>
      <c r="L88" s="35"/>
      <c r="M88" s="35"/>
      <c r="N88" s="35"/>
      <c r="O88" s="35"/>
      <c r="P88" s="35"/>
      <c r="Q88" s="35"/>
      <c r="R88" s="35"/>
      <c r="S88" s="35">
        <v>0</v>
      </c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47">
        <f t="shared" si="4"/>
        <v>0</v>
      </c>
      <c r="AJ88" s="56"/>
      <c r="AK88" s="49">
        <f t="shared" si="5"/>
        <v>0</v>
      </c>
      <c r="AL88" s="52"/>
      <c r="AM88" s="71"/>
    </row>
    <row r="89" spans="1:39" ht="26.25" customHeight="1" x14ac:dyDescent="0.15">
      <c r="A89" s="20" t="s">
        <v>111</v>
      </c>
      <c r="B89" s="35"/>
      <c r="C89" s="35"/>
      <c r="D89" s="35"/>
      <c r="E89" s="35"/>
      <c r="F89" s="35"/>
      <c r="G89" s="35"/>
      <c r="H89" s="35"/>
      <c r="I89" s="35"/>
      <c r="J89" s="35"/>
      <c r="K89" s="45">
        <f t="shared" si="1"/>
        <v>0</v>
      </c>
      <c r="L89" s="35"/>
      <c r="M89" s="35"/>
      <c r="N89" s="35"/>
      <c r="O89" s="35"/>
      <c r="P89" s="35"/>
      <c r="Q89" s="35"/>
      <c r="R89" s="35"/>
      <c r="S89" s="35">
        <v>0</v>
      </c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47">
        <f t="shared" si="4"/>
        <v>0</v>
      </c>
      <c r="AJ89" s="56"/>
      <c r="AK89" s="49">
        <f t="shared" si="5"/>
        <v>0</v>
      </c>
      <c r="AL89" s="52"/>
      <c r="AM89" s="71"/>
    </row>
    <row r="90" spans="1:39" ht="26.25" customHeight="1" x14ac:dyDescent="0.15">
      <c r="A90" s="20" t="s">
        <v>77</v>
      </c>
      <c r="B90" s="35"/>
      <c r="C90" s="35"/>
      <c r="D90" s="35"/>
      <c r="E90" s="35"/>
      <c r="F90" s="35"/>
      <c r="G90" s="35"/>
      <c r="H90" s="35"/>
      <c r="I90" s="35"/>
      <c r="J90" s="35"/>
      <c r="K90" s="45">
        <f t="shared" si="1"/>
        <v>0</v>
      </c>
      <c r="L90" s="35"/>
      <c r="M90" s="35"/>
      <c r="N90" s="35"/>
      <c r="O90" s="35"/>
      <c r="P90" s="35"/>
      <c r="Q90" s="35"/>
      <c r="R90" s="35"/>
      <c r="S90" s="35">
        <v>0</v>
      </c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47">
        <f t="shared" si="4"/>
        <v>0</v>
      </c>
      <c r="AJ90" s="56"/>
      <c r="AK90" s="49">
        <f t="shared" si="5"/>
        <v>0</v>
      </c>
      <c r="AL90" s="52"/>
      <c r="AM90" s="71"/>
    </row>
    <row r="91" spans="1:39" ht="26.25" customHeight="1" x14ac:dyDescent="0.15">
      <c r="A91" s="20" t="s">
        <v>113</v>
      </c>
      <c r="B91" s="35"/>
      <c r="C91" s="35"/>
      <c r="D91" s="35"/>
      <c r="E91" s="35"/>
      <c r="F91" s="35"/>
      <c r="G91" s="35"/>
      <c r="H91" s="35"/>
      <c r="I91" s="35"/>
      <c r="J91" s="35"/>
      <c r="K91" s="45">
        <f t="shared" si="1"/>
        <v>0</v>
      </c>
      <c r="L91" s="35"/>
      <c r="M91" s="35"/>
      <c r="N91" s="35"/>
      <c r="O91" s="35"/>
      <c r="P91" s="35"/>
      <c r="Q91" s="35"/>
      <c r="R91" s="35"/>
      <c r="S91" s="35">
        <v>0</v>
      </c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47">
        <f t="shared" si="4"/>
        <v>0</v>
      </c>
      <c r="AJ91" s="56"/>
      <c r="AK91" s="49">
        <f t="shared" si="5"/>
        <v>0</v>
      </c>
      <c r="AL91" s="52"/>
      <c r="AM91" s="71"/>
    </row>
    <row r="92" spans="1:39" ht="26.25" customHeight="1" x14ac:dyDescent="0.15">
      <c r="A92" s="20" t="s">
        <v>55</v>
      </c>
      <c r="B92" s="35"/>
      <c r="C92" s="35"/>
      <c r="D92" s="35"/>
      <c r="E92" s="35"/>
      <c r="F92" s="35"/>
      <c r="G92" s="35"/>
      <c r="H92" s="35"/>
      <c r="I92" s="35"/>
      <c r="J92" s="35"/>
      <c r="K92" s="45">
        <f t="shared" si="1"/>
        <v>0</v>
      </c>
      <c r="L92" s="35"/>
      <c r="M92" s="35"/>
      <c r="N92" s="35"/>
      <c r="O92" s="35"/>
      <c r="P92" s="35"/>
      <c r="Q92" s="35"/>
      <c r="R92" s="35"/>
      <c r="S92" s="35">
        <v>0</v>
      </c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7">
        <f t="shared" si="4"/>
        <v>0</v>
      </c>
      <c r="AJ92" s="56"/>
      <c r="AK92" s="49">
        <f t="shared" si="5"/>
        <v>0</v>
      </c>
      <c r="AL92" s="52"/>
      <c r="AM92" s="71"/>
    </row>
    <row r="93" spans="1:39" ht="26.25" customHeight="1" x14ac:dyDescent="0.15">
      <c r="A93" s="20" t="s">
        <v>114</v>
      </c>
      <c r="B93" s="35"/>
      <c r="C93" s="35"/>
      <c r="D93" s="35"/>
      <c r="E93" s="35"/>
      <c r="F93" s="35"/>
      <c r="G93" s="35"/>
      <c r="H93" s="35"/>
      <c r="I93" s="35"/>
      <c r="J93" s="35"/>
      <c r="K93" s="45">
        <f t="shared" si="1"/>
        <v>0</v>
      </c>
      <c r="L93" s="35"/>
      <c r="M93" s="35"/>
      <c r="N93" s="35"/>
      <c r="O93" s="35"/>
      <c r="P93" s="35"/>
      <c r="Q93" s="35"/>
      <c r="R93" s="35"/>
      <c r="S93" s="35">
        <v>0</v>
      </c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47">
        <f t="shared" si="4"/>
        <v>0</v>
      </c>
      <c r="AJ93" s="56"/>
      <c r="AK93" s="49">
        <f t="shared" si="5"/>
        <v>0</v>
      </c>
      <c r="AL93" s="52"/>
      <c r="AM93" s="71"/>
    </row>
    <row r="94" spans="1:39" ht="26.25" customHeight="1" x14ac:dyDescent="0.15">
      <c r="A94" s="20" t="s">
        <v>56</v>
      </c>
      <c r="B94" s="35"/>
      <c r="C94" s="35"/>
      <c r="D94" s="35"/>
      <c r="E94" s="35"/>
      <c r="F94" s="35"/>
      <c r="G94" s="35"/>
      <c r="H94" s="35"/>
      <c r="I94" s="35"/>
      <c r="J94" s="35"/>
      <c r="K94" s="45">
        <f t="shared" si="1"/>
        <v>0</v>
      </c>
      <c r="L94" s="35"/>
      <c r="M94" s="35"/>
      <c r="N94" s="35"/>
      <c r="O94" s="35"/>
      <c r="P94" s="35"/>
      <c r="Q94" s="35"/>
      <c r="R94" s="35"/>
      <c r="S94" s="35">
        <v>0</v>
      </c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7">
        <f t="shared" si="4"/>
        <v>0</v>
      </c>
      <c r="AJ94" s="56"/>
      <c r="AK94" s="49">
        <f t="shared" si="5"/>
        <v>0</v>
      </c>
      <c r="AL94" s="52"/>
      <c r="AM94" s="71"/>
    </row>
    <row r="95" spans="1:39" ht="26.25" customHeight="1" x14ac:dyDescent="0.15">
      <c r="A95" s="11" t="s">
        <v>60</v>
      </c>
      <c r="B95" s="35"/>
      <c r="C95" s="35"/>
      <c r="D95" s="35"/>
      <c r="E95" s="35"/>
      <c r="F95" s="35"/>
      <c r="G95" s="35"/>
      <c r="H95" s="35"/>
      <c r="I95" s="35"/>
      <c r="J95" s="35"/>
      <c r="K95" s="4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6"/>
      <c r="AJ95" s="56"/>
      <c r="AK95" s="49"/>
      <c r="AL95" s="52"/>
      <c r="AM95" s="38"/>
    </row>
    <row r="96" spans="1:39" ht="26.25" customHeight="1" x14ac:dyDescent="0.15">
      <c r="A96" s="20" t="s">
        <v>3</v>
      </c>
      <c r="B96" s="35"/>
      <c r="C96" s="35"/>
      <c r="D96" s="35"/>
      <c r="E96" s="35"/>
      <c r="F96" s="35"/>
      <c r="G96" s="35"/>
      <c r="H96" s="35"/>
      <c r="I96" s="35"/>
      <c r="J96" s="35"/>
      <c r="K96" s="45">
        <f t="shared" si="1"/>
        <v>0</v>
      </c>
      <c r="L96" s="35"/>
      <c r="M96" s="35"/>
      <c r="N96" s="35"/>
      <c r="O96" s="35"/>
      <c r="P96" s="35"/>
      <c r="Q96" s="35"/>
      <c r="R96" s="35"/>
      <c r="S96" s="35">
        <v>0</v>
      </c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47">
        <f>SUM(L96:AH96)</f>
        <v>0</v>
      </c>
      <c r="AJ96" s="56"/>
      <c r="AK96" s="49">
        <f>K96+AI96+AJ96</f>
        <v>0</v>
      </c>
      <c r="AL96" s="52"/>
      <c r="AM96" s="71"/>
    </row>
    <row r="97" spans="1:39" ht="26.25" customHeight="1" x14ac:dyDescent="0.15">
      <c r="A97" s="11" t="s">
        <v>79</v>
      </c>
      <c r="B97" s="35"/>
      <c r="C97" s="35"/>
      <c r="D97" s="35"/>
      <c r="E97" s="35"/>
      <c r="F97" s="35"/>
      <c r="G97" s="35"/>
      <c r="H97" s="35"/>
      <c r="I97" s="35"/>
      <c r="J97" s="35"/>
      <c r="K97" s="4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46"/>
      <c r="AJ97" s="56"/>
      <c r="AK97" s="49"/>
      <c r="AL97" s="52"/>
      <c r="AM97" s="71"/>
    </row>
    <row r="98" spans="1:39" ht="26.25" customHeight="1" x14ac:dyDescent="0.15">
      <c r="A98" s="20" t="s">
        <v>79</v>
      </c>
      <c r="B98" s="35"/>
      <c r="C98" s="35"/>
      <c r="D98" s="35"/>
      <c r="E98" s="35"/>
      <c r="F98" s="35"/>
      <c r="G98" s="35"/>
      <c r="H98" s="35"/>
      <c r="I98" s="35"/>
      <c r="J98" s="35"/>
      <c r="K98" s="45">
        <f t="shared" si="1"/>
        <v>0</v>
      </c>
      <c r="L98" s="35"/>
      <c r="M98" s="35"/>
      <c r="N98" s="35"/>
      <c r="O98" s="35"/>
      <c r="P98" s="35"/>
      <c r="Q98" s="35"/>
      <c r="R98" s="35"/>
      <c r="S98" s="35">
        <v>1000</v>
      </c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47">
        <f>SUM(L98:AH98)</f>
        <v>1000</v>
      </c>
      <c r="AJ98" s="56"/>
      <c r="AK98" s="49">
        <f>K98+AI98+AJ98</f>
        <v>1000</v>
      </c>
      <c r="AL98" s="52"/>
      <c r="AM98" s="71"/>
    </row>
    <row r="99" spans="1:39" ht="26.25" customHeight="1" x14ac:dyDescent="0.15">
      <c r="A99" s="10" t="s">
        <v>37</v>
      </c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4"/>
      <c r="AK99" s="49"/>
      <c r="AL99" s="52"/>
      <c r="AM99" s="71"/>
    </row>
    <row r="100" spans="1:39" ht="26.25" customHeight="1" x14ac:dyDescent="0.15">
      <c r="A100" s="11" t="s">
        <v>34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4"/>
      <c r="AK100" s="49"/>
      <c r="AL100" s="52"/>
      <c r="AM100" s="71"/>
    </row>
    <row r="101" spans="1:39" ht="26.25" customHeight="1" x14ac:dyDescent="0.15">
      <c r="A101" s="21" t="s">
        <v>44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80"/>
      <c r="AK101" s="49">
        <f>AJ101</f>
        <v>0</v>
      </c>
      <c r="AL101" s="52"/>
      <c r="AM101" s="71"/>
    </row>
    <row r="102" spans="1:39" ht="26.25" customHeight="1" x14ac:dyDescent="0.15">
      <c r="A102" s="12" t="s">
        <v>45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4"/>
      <c r="AK102" s="49"/>
      <c r="AL102" s="52"/>
      <c r="AM102" s="38"/>
    </row>
    <row r="103" spans="1:39" ht="26.25" customHeight="1" x14ac:dyDescent="0.15">
      <c r="A103" s="21" t="s">
        <v>77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80"/>
      <c r="AK103" s="49">
        <f t="shared" ref="AK103:AK123" si="6">AJ103</f>
        <v>0</v>
      </c>
      <c r="AL103" s="52"/>
      <c r="AM103" s="38"/>
    </row>
    <row r="104" spans="1:39" ht="26.25" customHeight="1" x14ac:dyDescent="0.15">
      <c r="A104" s="22" t="s">
        <v>107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80"/>
      <c r="AK104" s="49">
        <f t="shared" si="6"/>
        <v>0</v>
      </c>
      <c r="AL104" s="52"/>
      <c r="AM104" s="38"/>
    </row>
    <row r="105" spans="1:39" ht="26.25" customHeight="1" x14ac:dyDescent="0.15">
      <c r="A105" s="21" t="s">
        <v>55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80"/>
      <c r="AK105" s="49">
        <f>AJ105</f>
        <v>0</v>
      </c>
      <c r="AL105" s="52"/>
      <c r="AM105" s="38"/>
    </row>
    <row r="106" spans="1:39" s="23" customFormat="1" ht="26.25" customHeight="1" x14ac:dyDescent="0.15">
      <c r="A106" s="11" t="s">
        <v>46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2"/>
      <c r="AK106" s="49"/>
      <c r="AL106" s="63"/>
      <c r="AM106" s="38"/>
    </row>
    <row r="107" spans="1:39" ht="26.25" customHeight="1" x14ac:dyDescent="0.15">
      <c r="A107" s="22" t="s">
        <v>61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80"/>
      <c r="AK107" s="49">
        <f t="shared" si="6"/>
        <v>0</v>
      </c>
      <c r="AL107" s="52"/>
      <c r="AM107" s="38"/>
    </row>
    <row r="108" spans="1:39" ht="26.25" customHeight="1" x14ac:dyDescent="0.15">
      <c r="A108" s="11" t="s">
        <v>72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54"/>
      <c r="AK108" s="49"/>
      <c r="AL108" s="52"/>
      <c r="AM108" s="38"/>
    </row>
    <row r="109" spans="1:39" ht="26.25" customHeight="1" x14ac:dyDescent="0.15">
      <c r="A109" s="22" t="s">
        <v>72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80"/>
      <c r="AK109" s="49">
        <f t="shared" si="6"/>
        <v>0</v>
      </c>
      <c r="AL109" s="52"/>
      <c r="AM109" s="38"/>
    </row>
    <row r="110" spans="1:39" ht="26.25" customHeight="1" x14ac:dyDescent="0.15">
      <c r="A110" s="11" t="s">
        <v>48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54"/>
      <c r="AK110" s="49"/>
      <c r="AL110" s="52"/>
      <c r="AM110" s="38"/>
    </row>
    <row r="111" spans="1:39" ht="26.25" customHeight="1" x14ac:dyDescent="0.15">
      <c r="A111" s="22" t="s">
        <v>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80"/>
      <c r="AK111" s="49">
        <f t="shared" si="6"/>
        <v>0</v>
      </c>
      <c r="AL111" s="52"/>
      <c r="AM111" s="38"/>
    </row>
    <row r="112" spans="1:39" ht="26.25" customHeight="1" x14ac:dyDescent="0.15">
      <c r="A112" s="22" t="s">
        <v>108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80"/>
      <c r="AK112" s="49">
        <f t="shared" si="6"/>
        <v>0</v>
      </c>
      <c r="AL112" s="52"/>
      <c r="AM112" s="38"/>
    </row>
    <row r="113" spans="1:39" ht="26.25" customHeight="1" x14ac:dyDescent="0.15">
      <c r="A113" s="11" t="s">
        <v>36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54"/>
      <c r="AK113" s="49"/>
      <c r="AL113" s="52"/>
      <c r="AM113" s="38"/>
    </row>
    <row r="114" spans="1:39" ht="26.25" customHeight="1" x14ac:dyDescent="0.15">
      <c r="A114" s="77" t="s">
        <v>0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80"/>
      <c r="AK114" s="49">
        <f t="shared" si="6"/>
        <v>0</v>
      </c>
      <c r="AL114" s="86"/>
      <c r="AM114" s="87"/>
    </row>
    <row r="115" spans="1:39" ht="26.25" customHeight="1" x14ac:dyDescent="0.15">
      <c r="A115" s="22" t="s">
        <v>1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80"/>
      <c r="AK115" s="49">
        <f t="shared" si="6"/>
        <v>0</v>
      </c>
      <c r="AL115" s="86"/>
      <c r="AM115" s="87"/>
    </row>
    <row r="116" spans="1:39" ht="26.25" customHeight="1" x14ac:dyDescent="0.15">
      <c r="A116" s="11" t="s">
        <v>54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54"/>
      <c r="AK116" s="49"/>
      <c r="AL116" s="52"/>
      <c r="AM116" s="38"/>
    </row>
    <row r="117" spans="1:39" ht="26.25" customHeight="1" x14ac:dyDescent="0.15">
      <c r="A117" s="21" t="s">
        <v>63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80"/>
      <c r="AK117" s="49">
        <f t="shared" si="6"/>
        <v>0</v>
      </c>
      <c r="AL117" s="52"/>
      <c r="AM117" s="38"/>
    </row>
    <row r="118" spans="1:39" ht="26.25" customHeight="1" x14ac:dyDescent="0.15">
      <c r="A118" s="21" t="s">
        <v>56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80"/>
      <c r="AK118" s="49">
        <f t="shared" si="6"/>
        <v>0</v>
      </c>
      <c r="AL118" s="52"/>
      <c r="AM118" s="38"/>
    </row>
    <row r="119" spans="1:39" ht="26.25" customHeight="1" x14ac:dyDescent="0.15">
      <c r="A119" s="21" t="s">
        <v>102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80"/>
      <c r="AK119" s="49">
        <f t="shared" si="6"/>
        <v>0</v>
      </c>
      <c r="AL119" s="52"/>
      <c r="AM119" s="38"/>
    </row>
    <row r="120" spans="1:39" ht="26.25" customHeight="1" x14ac:dyDescent="0.15">
      <c r="A120" s="11" t="s">
        <v>60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54"/>
      <c r="AK120" s="49"/>
      <c r="AL120" s="52"/>
      <c r="AM120" s="38"/>
    </row>
    <row r="121" spans="1:39" ht="26.25" customHeight="1" x14ac:dyDescent="0.15">
      <c r="A121" s="22" t="s">
        <v>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80"/>
      <c r="AK121" s="49">
        <f t="shared" si="6"/>
        <v>0</v>
      </c>
      <c r="AL121" s="52"/>
      <c r="AM121" s="71"/>
    </row>
    <row r="122" spans="1:39" ht="26.25" customHeight="1" x14ac:dyDescent="0.15">
      <c r="A122" s="11" t="s">
        <v>79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54"/>
      <c r="AK122" s="49"/>
      <c r="AL122" s="52"/>
      <c r="AM122" s="38"/>
    </row>
    <row r="123" spans="1:39" ht="26.25" customHeight="1" x14ac:dyDescent="0.15">
      <c r="A123" s="22" t="s">
        <v>79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80"/>
      <c r="AK123" s="49">
        <f t="shared" si="6"/>
        <v>0</v>
      </c>
      <c r="AL123" s="52"/>
      <c r="AM123" s="38"/>
    </row>
    <row r="124" spans="1:39" ht="26.25" customHeight="1" x14ac:dyDescent="0.15">
      <c r="A124" s="14" t="s">
        <v>38</v>
      </c>
      <c r="B124" s="46">
        <f t="shared" ref="B124:AJ124" si="7">SUM(B36:B123)</f>
        <v>0</v>
      </c>
      <c r="C124" s="46">
        <f t="shared" si="7"/>
        <v>0</v>
      </c>
      <c r="D124" s="46">
        <f t="shared" si="7"/>
        <v>0</v>
      </c>
      <c r="E124" s="46">
        <f t="shared" si="7"/>
        <v>0</v>
      </c>
      <c r="F124" s="46">
        <f t="shared" si="7"/>
        <v>0</v>
      </c>
      <c r="G124" s="46">
        <f t="shared" si="7"/>
        <v>0</v>
      </c>
      <c r="H124" s="46">
        <f t="shared" si="7"/>
        <v>0</v>
      </c>
      <c r="I124" s="46">
        <f t="shared" si="7"/>
        <v>0</v>
      </c>
      <c r="J124" s="46">
        <f t="shared" si="7"/>
        <v>0</v>
      </c>
      <c r="K124" s="46">
        <f t="shared" si="7"/>
        <v>0</v>
      </c>
      <c r="L124" s="46">
        <f t="shared" si="7"/>
        <v>0</v>
      </c>
      <c r="M124" s="46">
        <f t="shared" si="7"/>
        <v>0</v>
      </c>
      <c r="N124" s="46">
        <f t="shared" si="7"/>
        <v>0</v>
      </c>
      <c r="O124" s="46">
        <f t="shared" si="7"/>
        <v>0</v>
      </c>
      <c r="P124" s="46">
        <f t="shared" si="7"/>
        <v>0</v>
      </c>
      <c r="Q124" s="46">
        <f t="shared" si="7"/>
        <v>0</v>
      </c>
      <c r="R124" s="46">
        <f t="shared" si="7"/>
        <v>0</v>
      </c>
      <c r="S124" s="46">
        <f t="shared" si="7"/>
        <v>188000</v>
      </c>
      <c r="T124" s="46">
        <f t="shared" ref="T124:W124" si="8">SUM(T36:T123)</f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7"/>
        <v>0</v>
      </c>
      <c r="Y124" s="46">
        <f t="shared" si="7"/>
        <v>0</v>
      </c>
      <c r="Z124" s="46">
        <f t="shared" si="7"/>
        <v>0</v>
      </c>
      <c r="AA124" s="46">
        <f t="shared" ref="AA124" si="9">SUM(AA36:AA123)</f>
        <v>0</v>
      </c>
      <c r="AB124" s="46">
        <f t="shared" si="7"/>
        <v>0</v>
      </c>
      <c r="AC124" s="46">
        <f t="shared" si="7"/>
        <v>0</v>
      </c>
      <c r="AD124" s="46">
        <f t="shared" si="7"/>
        <v>0</v>
      </c>
      <c r="AE124" s="46">
        <f t="shared" si="7"/>
        <v>0</v>
      </c>
      <c r="AF124" s="46">
        <f t="shared" si="7"/>
        <v>0</v>
      </c>
      <c r="AG124" s="46">
        <f t="shared" si="7"/>
        <v>0</v>
      </c>
      <c r="AH124" s="46">
        <f t="shared" si="7"/>
        <v>0</v>
      </c>
      <c r="AI124" s="46">
        <f t="shared" si="7"/>
        <v>188000</v>
      </c>
      <c r="AJ124" s="54">
        <f t="shared" si="7"/>
        <v>0</v>
      </c>
      <c r="AK124" s="49">
        <f>SUM(AK38:AK123)</f>
        <v>188000</v>
      </c>
      <c r="AL124" s="52"/>
      <c r="AM124" s="71"/>
    </row>
    <row r="125" spans="1:39" s="8" customFormat="1" ht="26.25" customHeight="1" x14ac:dyDescent="0.15">
      <c r="A125" s="15" t="s">
        <v>39</v>
      </c>
      <c r="B125" s="69">
        <f t="shared" ref="B125:AK125" si="10">B34-B124</f>
        <v>0</v>
      </c>
      <c r="C125" s="69">
        <f t="shared" si="10"/>
        <v>0</v>
      </c>
      <c r="D125" s="69">
        <f t="shared" si="10"/>
        <v>0</v>
      </c>
      <c r="E125" s="69">
        <f t="shared" si="10"/>
        <v>0</v>
      </c>
      <c r="F125" s="69">
        <f t="shared" si="10"/>
        <v>0</v>
      </c>
      <c r="G125" s="69">
        <f t="shared" si="10"/>
        <v>0</v>
      </c>
      <c r="H125" s="69">
        <f t="shared" si="10"/>
        <v>0</v>
      </c>
      <c r="I125" s="69">
        <f t="shared" si="10"/>
        <v>0</v>
      </c>
      <c r="J125" s="69">
        <f t="shared" si="10"/>
        <v>0</v>
      </c>
      <c r="K125" s="69">
        <f t="shared" si="10"/>
        <v>0</v>
      </c>
      <c r="L125" s="69">
        <f t="shared" si="10"/>
        <v>0</v>
      </c>
      <c r="M125" s="64">
        <f t="shared" si="10"/>
        <v>0</v>
      </c>
      <c r="N125" s="64">
        <f t="shared" si="10"/>
        <v>0</v>
      </c>
      <c r="O125" s="64">
        <f t="shared" si="10"/>
        <v>0</v>
      </c>
      <c r="P125" s="64">
        <f t="shared" si="10"/>
        <v>0</v>
      </c>
      <c r="Q125" s="64">
        <f t="shared" si="10"/>
        <v>0</v>
      </c>
      <c r="R125" s="64">
        <f t="shared" si="10"/>
        <v>0</v>
      </c>
      <c r="S125" s="64">
        <f t="shared" si="10"/>
        <v>-65000</v>
      </c>
      <c r="T125" s="64">
        <f t="shared" ref="T125:W125" si="11">T34-T124</f>
        <v>0</v>
      </c>
      <c r="U125" s="64">
        <f t="shared" si="11"/>
        <v>0</v>
      </c>
      <c r="V125" s="64">
        <f t="shared" si="11"/>
        <v>0</v>
      </c>
      <c r="W125" s="64">
        <f t="shared" si="11"/>
        <v>0</v>
      </c>
      <c r="X125" s="69">
        <f t="shared" si="10"/>
        <v>0</v>
      </c>
      <c r="Y125" s="69">
        <f t="shared" si="10"/>
        <v>0</v>
      </c>
      <c r="Z125" s="69">
        <f t="shared" si="10"/>
        <v>0</v>
      </c>
      <c r="AA125" s="69">
        <f t="shared" ref="AA125" si="12">AA34-AA124</f>
        <v>0</v>
      </c>
      <c r="AB125" s="69">
        <f t="shared" si="10"/>
        <v>0</v>
      </c>
      <c r="AC125" s="69">
        <f t="shared" si="10"/>
        <v>0</v>
      </c>
      <c r="AD125" s="69">
        <f t="shared" si="10"/>
        <v>0</v>
      </c>
      <c r="AE125" s="69">
        <f t="shared" si="10"/>
        <v>0</v>
      </c>
      <c r="AF125" s="69">
        <f t="shared" si="10"/>
        <v>0</v>
      </c>
      <c r="AG125" s="69">
        <f t="shared" si="10"/>
        <v>0</v>
      </c>
      <c r="AH125" s="64">
        <f t="shared" si="10"/>
        <v>0</v>
      </c>
      <c r="AI125" s="64">
        <f t="shared" si="10"/>
        <v>-65000</v>
      </c>
      <c r="AJ125" s="70">
        <f t="shared" si="10"/>
        <v>0</v>
      </c>
      <c r="AK125" s="65">
        <f t="shared" si="10"/>
        <v>-65000</v>
      </c>
      <c r="AL125" s="52"/>
      <c r="AM125" s="38"/>
    </row>
    <row r="126" spans="1:39" ht="26.25" customHeight="1" thickBot="1" x14ac:dyDescent="0.2">
      <c r="A126" s="16" t="s">
        <v>40</v>
      </c>
      <c r="B126" s="6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67"/>
      <c r="AK126" s="68">
        <f>AK125</f>
        <v>-65000</v>
      </c>
      <c r="AL126" s="52"/>
      <c r="AM126" s="38"/>
    </row>
    <row r="127" spans="1:39" ht="26.25" customHeight="1" x14ac:dyDescent="0.15">
      <c r="A127" s="5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5"/>
    </row>
    <row r="128" spans="1:39" ht="26.25" customHeight="1" x14ac:dyDescent="0.15">
      <c r="A128" s="5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9"/>
    </row>
    <row r="129" spans="1:37" ht="26.25" customHeight="1" x14ac:dyDescent="0.15">
      <c r="A129" s="5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74"/>
      <c r="AK129" s="5"/>
    </row>
    <row r="130" spans="1:37" ht="26.25" customHeight="1" x14ac:dyDescent="0.15">
      <c r="A130" s="5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5"/>
    </row>
    <row r="131" spans="1:37" ht="26.25" customHeight="1" x14ac:dyDescent="0.15">
      <c r="A131" s="5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5"/>
    </row>
    <row r="132" spans="1:37" ht="26.25" customHeight="1" x14ac:dyDescent="0.15">
      <c r="A132" s="5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5"/>
    </row>
    <row r="133" spans="1:37" ht="26.25" customHeight="1" x14ac:dyDescent="0.15">
      <c r="A133" s="5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5"/>
    </row>
    <row r="134" spans="1:37" ht="26.25" customHeight="1" x14ac:dyDescent="0.15">
      <c r="A134" s="5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5"/>
    </row>
    <row r="135" spans="1:37" ht="26.25" customHeight="1" x14ac:dyDescent="0.15">
      <c r="A135" s="5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5"/>
    </row>
    <row r="136" spans="1:37" ht="26.25" customHeight="1" x14ac:dyDescent="0.15">
      <c r="A136" s="5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5"/>
    </row>
    <row r="137" spans="1:37" ht="26.25" customHeight="1" x14ac:dyDescent="0.15">
      <c r="A137" s="5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5"/>
    </row>
    <row r="138" spans="1:37" ht="26.25" customHeight="1" x14ac:dyDescent="0.15">
      <c r="A138" s="5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5"/>
    </row>
    <row r="139" spans="1:37" ht="26.25" customHeight="1" x14ac:dyDescent="0.15">
      <c r="A139" s="5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5"/>
    </row>
    <row r="140" spans="1:37" ht="26.25" customHeight="1" x14ac:dyDescent="0.15">
      <c r="A140" s="5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5"/>
    </row>
    <row r="141" spans="1:37" ht="26.25" customHeight="1" x14ac:dyDescent="0.15">
      <c r="A141" s="5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5"/>
    </row>
    <row r="142" spans="1:37" ht="26.25" customHeight="1" x14ac:dyDescent="0.15">
      <c r="A142" s="5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5"/>
    </row>
    <row r="143" spans="1:37" ht="26.25" customHeight="1" x14ac:dyDescent="0.15">
      <c r="A143" s="5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5"/>
    </row>
    <row r="144" spans="1:37" ht="26.25" customHeight="1" x14ac:dyDescent="0.15">
      <c r="A144" s="5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5"/>
    </row>
    <row r="145" spans="1:37" ht="26.25" customHeight="1" x14ac:dyDescent="0.15">
      <c r="A145" s="5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5"/>
    </row>
    <row r="146" spans="1:37" ht="26.25" customHeight="1" x14ac:dyDescent="0.15">
      <c r="A146" s="5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5"/>
    </row>
    <row r="147" spans="1:37" ht="26.25" customHeight="1" x14ac:dyDescent="0.15">
      <c r="A147" s="5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5"/>
    </row>
    <row r="148" spans="1:37" ht="26.25" customHeight="1" x14ac:dyDescent="0.15">
      <c r="A148" s="5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5"/>
    </row>
    <row r="149" spans="1:37" ht="26.25" customHeight="1" x14ac:dyDescent="0.15">
      <c r="A149" s="5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5"/>
    </row>
    <row r="150" spans="1:37" ht="26.25" customHeight="1" x14ac:dyDescent="0.15">
      <c r="A150" s="5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5"/>
    </row>
    <row r="151" spans="1:37" ht="26.25" customHeight="1" x14ac:dyDescent="0.15">
      <c r="A151" s="5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5"/>
    </row>
    <row r="152" spans="1:37" ht="26.25" customHeight="1" x14ac:dyDescent="0.15">
      <c r="A152" s="5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5"/>
    </row>
  </sheetData>
  <mergeCells count="7">
    <mergeCell ref="AL114:AL115"/>
    <mergeCell ref="AM114:AM115"/>
    <mergeCell ref="B3:K3"/>
    <mergeCell ref="AJ3:AJ4"/>
    <mergeCell ref="AK3:AK4"/>
    <mergeCell ref="AL3:AL4"/>
    <mergeCell ref="AM3:AM4"/>
  </mergeCells>
  <phoneticPr fontId="2"/>
  <pageMargins left="0.78740157480314965" right="0.78740157480314965" top="0.70866141732283472" bottom="0.70866141732283472" header="0.51181102362204722" footer="0.51181102362204722"/>
  <pageSetup paperSize="8" scale="25" pageOrder="overThenDown" orientation="landscape" r:id="rId1"/>
  <headerFooter alignWithMargins="0"/>
  <rowBreaks count="3" manualBreakCount="3">
    <brk id="44" max="35" man="1"/>
    <brk id="83" max="35" man="1"/>
    <brk id="126" max="35" man="1"/>
  </rowBreaks>
  <colBreaks count="2" manualBreakCount="2">
    <brk id="15" max="110" man="1"/>
    <brk id="39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平成28年度予算入力用</vt:lpstr>
      <vt:lpstr>平成28年度予算入力用!Print_Area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岐臨技　事務局</dc:creator>
  <cp:lastModifiedBy>Kondo</cp:lastModifiedBy>
  <cp:lastPrinted>2013-01-10T15:24:27Z</cp:lastPrinted>
  <dcterms:created xsi:type="dcterms:W3CDTF">2009-10-13T03:50:05Z</dcterms:created>
  <dcterms:modified xsi:type="dcterms:W3CDTF">2015-12-25T02:26:30Z</dcterms:modified>
</cp:coreProperties>
</file>