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7380" activeTab="0"/>
  </bookViews>
  <sheets>
    <sheet name="Sheet1" sheetId="1" r:id="rId1"/>
  </sheets>
  <definedNames/>
  <calcPr fullCalcOnLoad="1"/>
</workbook>
</file>

<file path=xl/sharedStrings.xml><?xml version="1.0" encoding="utf-8"?>
<sst xmlns="http://schemas.openxmlformats.org/spreadsheetml/2006/main" count="23" uniqueCount="17">
  <si>
    <t>講演料</t>
  </si>
  <si>
    <t>支払額</t>
  </si>
  <si>
    <t>チョッキリ支払う場合の計算式</t>
  </si>
  <si>
    <t>税金</t>
  </si>
  <si>
    <t>小数点以下切り捨て</t>
  </si>
  <si>
    <t>X=Y/（１-0.1021）</t>
  </si>
  <si>
    <t>2012/12/31までの計算方法</t>
  </si>
  <si>
    <t>復興特別所得税に関するご案内</t>
  </si>
  <si>
    <t>　平成23年12月2日に公布された「東日本大震災からの復興のための施策を実施するために必要な財源の確保に関する特別措置法」に基づき</t>
  </si>
  <si>
    <t>　平成25年1月1日から平成49年12月31日までの25年間、所得税額に対して、2.1%の復興特別所得税が追加的に課税されます。</t>
  </si>
  <si>
    <t>支払い額を00円にして調整する</t>
  </si>
  <si>
    <t>2013/1/1からの計算方法（支払い額に端数あり）</t>
  </si>
  <si>
    <t>2013/1/1からの計算方法（支払い額に端数なし）</t>
  </si>
  <si>
    <t>◎　講師料の少ない金額の場合、講師料０円＋交通費（講師料＋交通費）の合計金額を交通費として支払うテクニックもあります。（源泉徴収関係なし）</t>
  </si>
  <si>
    <t>　　 講師料のみ源泉徴収の対象となります</t>
  </si>
  <si>
    <t>復興特別所得税入り　外部講師　講演料等額　（平成25年1月１日から）</t>
  </si>
  <si>
    <t>岐臨技の外部講師　講師料支払い規程となります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</si>
</sst>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00000_ "/>
    <numFmt numFmtId="178" formatCode="#,##0_);[Red]\(#,##0\)"/>
  </numFmts>
  <fonts count="28">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8"/>
      <name val="ＭＳ Ｐゴシック"/>
      <family val="3"/>
    </font>
    <font>
      <b/>
      <sz val="14.3"/>
      <color indexed="63"/>
      <name val="ＭＳ Ｐゴシック"/>
      <family val="3"/>
    </font>
    <font>
      <sz val="11"/>
      <color indexed="63"/>
      <name val="ＭＳ Ｐゴシック"/>
      <family val="3"/>
    </font>
    <font>
      <b/>
      <sz val="14"/>
      <color indexed="48"/>
      <name val="ＭＳ Ｐゴシック"/>
      <family val="3"/>
    </font>
    <font>
      <b/>
      <sz val="14"/>
      <color indexed="12"/>
      <name val="ＭＳ Ｐゴシック"/>
      <family val="3"/>
    </font>
    <font>
      <sz val="12"/>
      <color indexed="63"/>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thin"/>
    </border>
    <border>
      <left style="medium"/>
      <right style="medium"/>
      <top/>
      <bottom style="thin"/>
    </border>
    <border>
      <left style="medium"/>
      <right style="medium"/>
      <top style="thin"/>
      <bottom style="medium"/>
    </border>
    <border>
      <left style="medium"/>
      <right style="medium"/>
      <top/>
      <bottom style="mediu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25" fillId="0" borderId="0" applyNumberFormat="0" applyFill="0" applyBorder="0" applyAlignment="0" applyProtection="0"/>
    <xf numFmtId="0" fontId="6" fillId="4" borderId="0" applyNumberFormat="0" applyBorder="0" applyAlignment="0" applyProtection="0"/>
  </cellStyleXfs>
  <cellXfs count="45">
    <xf numFmtId="0" fontId="0" fillId="0" borderId="0" xfId="0" applyAlignment="1">
      <alignment vertical="center"/>
    </xf>
    <xf numFmtId="176" fontId="0" fillId="0" borderId="0" xfId="0" applyNumberFormat="1" applyAlignment="1">
      <alignment vertical="center"/>
    </xf>
    <xf numFmtId="177" fontId="0" fillId="0" borderId="0" xfId="0" applyNumberFormat="1" applyAlignment="1">
      <alignment vertical="center"/>
    </xf>
    <xf numFmtId="177" fontId="0" fillId="0" borderId="10" xfId="0" applyNumberFormat="1" applyBorder="1" applyAlignment="1">
      <alignment vertical="center"/>
    </xf>
    <xf numFmtId="177" fontId="0" fillId="0" borderId="11" xfId="0" applyNumberFormat="1" applyBorder="1" applyAlignment="1">
      <alignment vertical="center"/>
    </xf>
    <xf numFmtId="177" fontId="0" fillId="0" borderId="12" xfId="0" applyNumberFormat="1" applyBorder="1" applyAlignment="1">
      <alignment horizontal="center" vertical="center"/>
    </xf>
    <xf numFmtId="177" fontId="0" fillId="0" borderId="13" xfId="0" applyNumberFormat="1" applyBorder="1" applyAlignment="1">
      <alignment vertical="center"/>
    </xf>
    <xf numFmtId="176" fontId="0" fillId="0" borderId="0" xfId="0" applyNumberFormat="1" applyBorder="1" applyAlignment="1">
      <alignment vertical="center"/>
    </xf>
    <xf numFmtId="178" fontId="0" fillId="0" borderId="14" xfId="0" applyNumberFormat="1" applyBorder="1" applyAlignment="1">
      <alignment vertical="center"/>
    </xf>
    <xf numFmtId="178" fontId="0" fillId="0" borderId="15" xfId="0" applyNumberFormat="1" applyBorder="1" applyAlignment="1">
      <alignment vertical="center"/>
    </xf>
    <xf numFmtId="178" fontId="0" fillId="0" borderId="16" xfId="0" applyNumberFormat="1" applyBorder="1" applyAlignment="1">
      <alignment vertical="center"/>
    </xf>
    <xf numFmtId="178" fontId="0" fillId="0" borderId="17" xfId="0" applyNumberFormat="1" applyBorder="1" applyAlignment="1">
      <alignment vertical="center"/>
    </xf>
    <xf numFmtId="0" fontId="18" fillId="0" borderId="0" xfId="0" applyFont="1" applyAlignment="1">
      <alignment vertical="center"/>
    </xf>
    <xf numFmtId="0" fontId="0" fillId="0" borderId="0" xfId="0"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178" fontId="0" fillId="0" borderId="0" xfId="0" applyNumberFormat="1" applyBorder="1" applyAlignment="1">
      <alignment vertical="center"/>
    </xf>
    <xf numFmtId="0" fontId="0" fillId="4" borderId="18" xfId="0" applyFill="1" applyBorder="1" applyAlignment="1">
      <alignment horizontal="center" vertical="center"/>
    </xf>
    <xf numFmtId="176" fontId="0" fillId="4" borderId="19" xfId="0" applyNumberFormat="1" applyFill="1" applyBorder="1" applyAlignment="1">
      <alignment horizontal="center" vertical="center"/>
    </xf>
    <xf numFmtId="176" fontId="0" fillId="4" borderId="20" xfId="0" applyNumberFormat="1" applyFill="1" applyBorder="1" applyAlignment="1">
      <alignment horizontal="center" vertical="center"/>
    </xf>
    <xf numFmtId="178" fontId="0" fillId="22" borderId="21" xfId="0" applyNumberFormat="1" applyFill="1" applyBorder="1" applyAlignment="1">
      <alignment vertical="center"/>
    </xf>
    <xf numFmtId="178" fontId="0" fillId="22" borderId="22" xfId="0" applyNumberFormat="1" applyFill="1" applyBorder="1" applyAlignment="1">
      <alignment vertical="center"/>
    </xf>
    <xf numFmtId="178" fontId="0" fillId="22" borderId="23" xfId="0" applyNumberFormat="1" applyFill="1" applyBorder="1" applyAlignment="1">
      <alignment vertical="center"/>
    </xf>
    <xf numFmtId="178" fontId="0" fillId="22" borderId="14" xfId="0" applyNumberFormat="1" applyFill="1" applyBorder="1" applyAlignment="1">
      <alignment vertical="center"/>
    </xf>
    <xf numFmtId="178" fontId="0" fillId="22" borderId="15" xfId="0" applyNumberFormat="1" applyFill="1" applyBorder="1" applyAlignment="1">
      <alignment vertical="center"/>
    </xf>
    <xf numFmtId="178" fontId="0" fillId="22" borderId="16" xfId="0" applyNumberFormat="1" applyFill="1" applyBorder="1" applyAlignment="1">
      <alignment vertical="center"/>
    </xf>
    <xf numFmtId="178" fontId="0" fillId="22" borderId="24" xfId="0" applyNumberFormat="1" applyFill="1" applyBorder="1" applyAlignment="1">
      <alignment vertical="center"/>
    </xf>
    <xf numFmtId="178" fontId="0" fillId="22" borderId="25" xfId="0" applyNumberFormat="1" applyFill="1" applyBorder="1" applyAlignment="1">
      <alignment vertical="center"/>
    </xf>
    <xf numFmtId="178" fontId="0" fillId="22" borderId="26" xfId="0" applyNumberFormat="1" applyFill="1" applyBorder="1" applyAlignment="1">
      <alignment vertical="center"/>
    </xf>
    <xf numFmtId="0" fontId="0" fillId="4" borderId="27" xfId="0" applyFill="1" applyBorder="1" applyAlignment="1">
      <alignment horizontal="center" vertical="center"/>
    </xf>
    <xf numFmtId="176" fontId="0" fillId="4" borderId="28" xfId="0" applyNumberFormat="1" applyFill="1" applyBorder="1" applyAlignment="1">
      <alignment horizontal="center" vertical="center"/>
    </xf>
    <xf numFmtId="176" fontId="0" fillId="4" borderId="29" xfId="0" applyNumberFormat="1" applyFill="1" applyBorder="1" applyAlignment="1">
      <alignment horizontal="center" vertical="center"/>
    </xf>
    <xf numFmtId="178" fontId="0" fillId="0" borderId="24" xfId="0" applyNumberFormat="1" applyBorder="1" applyAlignment="1">
      <alignment vertical="center"/>
    </xf>
    <xf numFmtId="178" fontId="0" fillId="0" borderId="25" xfId="0" applyNumberFormat="1" applyBorder="1" applyAlignment="1">
      <alignment vertical="center"/>
    </xf>
    <xf numFmtId="178" fontId="0" fillId="0" borderId="26" xfId="0" applyNumberFormat="1" applyBorder="1" applyAlignment="1">
      <alignment vertical="center"/>
    </xf>
    <xf numFmtId="178" fontId="0" fillId="0" borderId="30" xfId="0" applyNumberFormat="1" applyBorder="1" applyAlignment="1">
      <alignment vertical="center"/>
    </xf>
    <xf numFmtId="178" fontId="0" fillId="0" borderId="31" xfId="0" applyNumberFormat="1" applyBorder="1" applyAlignment="1">
      <alignment vertical="center"/>
    </xf>
    <xf numFmtId="178" fontId="0" fillId="0" borderId="22" xfId="0" applyNumberFormat="1" applyBorder="1" applyAlignment="1">
      <alignment vertical="center"/>
    </xf>
    <xf numFmtId="0" fontId="0" fillId="4" borderId="32" xfId="0" applyFill="1" applyBorder="1" applyAlignment="1">
      <alignment horizontal="center" vertical="center"/>
    </xf>
    <xf numFmtId="176" fontId="0" fillId="4" borderId="33" xfId="0" applyNumberFormat="1" applyFill="1" applyBorder="1" applyAlignment="1">
      <alignment horizontal="center" vertical="center"/>
    </xf>
    <xf numFmtId="176" fontId="21" fillId="0" borderId="0" xfId="0" applyNumberFormat="1" applyFont="1" applyBorder="1" applyAlignment="1">
      <alignment vertical="center"/>
    </xf>
    <xf numFmtId="176" fontId="22" fillId="0" borderId="0" xfId="0" applyNumberFormat="1" applyFont="1" applyBorder="1" applyAlignment="1">
      <alignment vertical="center"/>
    </xf>
    <xf numFmtId="0" fontId="23" fillId="0" borderId="0" xfId="0" applyFont="1" applyAlignment="1">
      <alignment horizontal="left" vertical="center"/>
    </xf>
    <xf numFmtId="176" fontId="26" fillId="0" borderId="0" xfId="0" applyNumberFormat="1" applyFont="1" applyBorder="1" applyAlignment="1">
      <alignment vertical="center"/>
    </xf>
    <xf numFmtId="176" fontId="27" fillId="0" borderId="0"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19</xdr:row>
      <xdr:rowOff>152400</xdr:rowOff>
    </xdr:from>
    <xdr:to>
      <xdr:col>7</xdr:col>
      <xdr:colOff>304800</xdr:colOff>
      <xdr:row>21</xdr:row>
      <xdr:rowOff>152400</xdr:rowOff>
    </xdr:to>
    <xdr:sp>
      <xdr:nvSpPr>
        <xdr:cNvPr id="1" name="Line 2"/>
        <xdr:cNvSpPr>
          <a:spLocks/>
        </xdr:cNvSpPr>
      </xdr:nvSpPr>
      <xdr:spPr>
        <a:xfrm>
          <a:off x="5962650" y="37052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8</xdr:row>
      <xdr:rowOff>219075</xdr:rowOff>
    </xdr:from>
    <xdr:to>
      <xdr:col>5</xdr:col>
      <xdr:colOff>1476375</xdr:colOff>
      <xdr:row>12</xdr:row>
      <xdr:rowOff>28575</xdr:rowOff>
    </xdr:to>
    <xdr:sp>
      <xdr:nvSpPr>
        <xdr:cNvPr id="2" name="AutoShape 4"/>
        <xdr:cNvSpPr>
          <a:spLocks/>
        </xdr:cNvSpPr>
      </xdr:nvSpPr>
      <xdr:spPr>
        <a:xfrm>
          <a:off x="2962275" y="1790700"/>
          <a:ext cx="1543050" cy="5810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36"/>
  <sheetViews>
    <sheetView tabSelected="1" zoomScalePageLayoutView="0" workbookViewId="0" topLeftCell="A1">
      <selection activeCell="A1" sqref="A1"/>
    </sheetView>
  </sheetViews>
  <sheetFormatPr defaultColWidth="9.00390625" defaultRowHeight="13.5"/>
  <cols>
    <col min="1" max="1" width="4.875" style="0" customWidth="1"/>
    <col min="2" max="2" width="9.125" style="0" bestFit="1" customWidth="1"/>
    <col min="3" max="4" width="9.125" style="1" bestFit="1" customWidth="1"/>
    <col min="5" max="5" width="7.50390625" style="0" bestFit="1" customWidth="1"/>
    <col min="6" max="6" width="24.75390625" style="2" customWidth="1"/>
    <col min="7" max="8" width="9.75390625" style="0" bestFit="1" customWidth="1"/>
    <col min="9" max="9" width="9.125" style="0" bestFit="1" customWidth="1"/>
    <col min="11" max="11" width="26.875" style="0" bestFit="1" customWidth="1"/>
  </cols>
  <sheetData>
    <row r="2" ht="18.75">
      <c r="B2" s="12" t="s">
        <v>15</v>
      </c>
    </row>
    <row r="3" ht="18.75">
      <c r="B3" s="12"/>
    </row>
    <row r="4" ht="17.25">
      <c r="B4" s="14" t="s">
        <v>7</v>
      </c>
    </row>
    <row r="5" ht="13.5">
      <c r="B5" s="13"/>
    </row>
    <row r="6" ht="14.25">
      <c r="B6" s="42" t="s">
        <v>8</v>
      </c>
    </row>
    <row r="7" ht="14.25">
      <c r="B7" s="42" t="s">
        <v>9</v>
      </c>
    </row>
    <row r="8" ht="13.5">
      <c r="B8" s="15"/>
    </row>
    <row r="9" spans="2:11" ht="18" thickBot="1">
      <c r="B9" s="40" t="s">
        <v>6</v>
      </c>
      <c r="C9"/>
      <c r="D9"/>
      <c r="G9" s="41" t="s">
        <v>11</v>
      </c>
      <c r="H9" s="1"/>
      <c r="I9" s="1"/>
      <c r="K9" s="2"/>
    </row>
    <row r="10" spans="2:13" ht="14.25" thickBot="1">
      <c r="B10" s="38" t="s">
        <v>0</v>
      </c>
      <c r="C10" s="18" t="s">
        <v>1</v>
      </c>
      <c r="D10" s="39" t="s">
        <v>3</v>
      </c>
      <c r="G10" s="17" t="s">
        <v>0</v>
      </c>
      <c r="H10" s="18" t="s">
        <v>1</v>
      </c>
      <c r="I10" s="19" t="s">
        <v>3</v>
      </c>
      <c r="K10" s="3" t="s">
        <v>2</v>
      </c>
      <c r="L10" s="7"/>
      <c r="M10" s="7"/>
    </row>
    <row r="11" spans="2:13" ht="14.25" thickBot="1">
      <c r="B11" s="35">
        <v>3000</v>
      </c>
      <c r="C11" s="37">
        <v>2700</v>
      </c>
      <c r="D11" s="36">
        <v>300</v>
      </c>
      <c r="G11" s="8">
        <v>3000</v>
      </c>
      <c r="H11" s="9">
        <f>G11*(1-0.1021)</f>
        <v>2693.7000000000003</v>
      </c>
      <c r="I11" s="10">
        <f>G11-H11</f>
        <v>306.2999999999997</v>
      </c>
      <c r="K11" s="5" t="s">
        <v>5</v>
      </c>
      <c r="L11" s="7"/>
      <c r="M11" s="7"/>
    </row>
    <row r="12" spans="2:13" ht="14.25" thickBot="1">
      <c r="B12" s="32">
        <v>5000</v>
      </c>
      <c r="C12" s="33">
        <v>4500</v>
      </c>
      <c r="D12" s="34">
        <v>500</v>
      </c>
      <c r="G12" s="8">
        <v>5000</v>
      </c>
      <c r="H12" s="9">
        <f aca="true" t="shared" si="0" ref="H12:H32">G12*(1-0.1021)</f>
        <v>4489.5</v>
      </c>
      <c r="I12" s="10">
        <f aca="true" t="shared" si="1" ref="I12:I18">G12-H12</f>
        <v>510.5</v>
      </c>
      <c r="K12" s="4">
        <f>G12/(1-0.1021)</f>
        <v>5568.548836173293</v>
      </c>
      <c r="L12" s="7"/>
      <c r="M12" s="7"/>
    </row>
    <row r="13" spans="7:13" ht="13.5">
      <c r="G13" s="8">
        <v>8000</v>
      </c>
      <c r="H13" s="9">
        <f t="shared" si="0"/>
        <v>7183.2</v>
      </c>
      <c r="I13" s="10">
        <f t="shared" si="1"/>
        <v>816.8000000000002</v>
      </c>
      <c r="K13" s="4">
        <f aca="true" t="shared" si="2" ref="K13:K19">G13/(1-0.1021)</f>
        <v>8909.678137877268</v>
      </c>
      <c r="L13" s="7"/>
      <c r="M13" s="7"/>
    </row>
    <row r="14" spans="7:13" ht="13.5">
      <c r="G14" s="8">
        <v>10000</v>
      </c>
      <c r="H14" s="9">
        <f t="shared" si="0"/>
        <v>8979</v>
      </c>
      <c r="I14" s="10">
        <f t="shared" si="1"/>
        <v>1021</v>
      </c>
      <c r="K14" s="4">
        <f t="shared" si="2"/>
        <v>11137.097672346586</v>
      </c>
      <c r="L14" s="7"/>
      <c r="M14" s="7"/>
    </row>
    <row r="15" spans="7:13" ht="13.5">
      <c r="G15" s="8">
        <v>20000</v>
      </c>
      <c r="H15" s="9">
        <f t="shared" si="0"/>
        <v>17958</v>
      </c>
      <c r="I15" s="10">
        <f t="shared" si="1"/>
        <v>2042</v>
      </c>
      <c r="K15" s="4">
        <f t="shared" si="2"/>
        <v>22274.195344693173</v>
      </c>
      <c r="L15" s="7"/>
      <c r="M15" s="7"/>
    </row>
    <row r="16" spans="7:13" ht="13.5">
      <c r="G16" s="8">
        <v>30000</v>
      </c>
      <c r="H16" s="9">
        <f t="shared" si="0"/>
        <v>26937</v>
      </c>
      <c r="I16" s="10">
        <f t="shared" si="1"/>
        <v>3063</v>
      </c>
      <c r="K16" s="4">
        <f t="shared" si="2"/>
        <v>33411.29301703976</v>
      </c>
      <c r="L16" s="7"/>
      <c r="M16" s="7"/>
    </row>
    <row r="17" spans="7:13" ht="13.5">
      <c r="G17" s="8">
        <v>50000</v>
      </c>
      <c r="H17" s="9">
        <f t="shared" si="0"/>
        <v>44895</v>
      </c>
      <c r="I17" s="10">
        <f t="shared" si="1"/>
        <v>5105</v>
      </c>
      <c r="K17" s="4">
        <f t="shared" si="2"/>
        <v>55685.48836173293</v>
      </c>
      <c r="L17" s="7"/>
      <c r="M17" s="7"/>
    </row>
    <row r="18" spans="7:13" ht="13.5">
      <c r="G18" s="8">
        <v>100000</v>
      </c>
      <c r="H18" s="9">
        <f t="shared" si="0"/>
        <v>89790</v>
      </c>
      <c r="I18" s="10">
        <f t="shared" si="1"/>
        <v>10210</v>
      </c>
      <c r="K18" s="4">
        <f t="shared" si="2"/>
        <v>111370.97672346586</v>
      </c>
      <c r="L18" s="7"/>
      <c r="M18" s="7"/>
    </row>
    <row r="19" spans="7:11" ht="14.25" thickBot="1">
      <c r="G19" s="8"/>
      <c r="H19" s="9"/>
      <c r="I19" s="10"/>
      <c r="K19" s="6">
        <f t="shared" si="2"/>
        <v>0</v>
      </c>
    </row>
    <row r="20" spans="8:11" ht="13.5">
      <c r="H20" s="1"/>
      <c r="I20" s="1"/>
      <c r="K20" s="2" t="s">
        <v>4</v>
      </c>
    </row>
    <row r="21" spans="8:11" ht="13.5">
      <c r="H21" s="1"/>
      <c r="I21" s="1" t="s">
        <v>10</v>
      </c>
      <c r="K21" s="2"/>
    </row>
    <row r="22" spans="8:11" ht="13.5">
      <c r="H22" s="1"/>
      <c r="I22" s="1"/>
      <c r="K22" s="2"/>
    </row>
    <row r="23" spans="7:11" ht="13.5">
      <c r="G23" s="43" t="s">
        <v>12</v>
      </c>
      <c r="H23" s="16"/>
      <c r="I23" s="16"/>
      <c r="K23" s="2"/>
    </row>
    <row r="24" spans="7:11" ht="14.25" thickBot="1">
      <c r="G24" s="44" t="s">
        <v>16</v>
      </c>
      <c r="H24" s="11"/>
      <c r="I24" s="11"/>
      <c r="K24" s="2"/>
    </row>
    <row r="25" spans="7:11" ht="14.25" thickBot="1">
      <c r="G25" s="29" t="s">
        <v>0</v>
      </c>
      <c r="H25" s="30" t="s">
        <v>1</v>
      </c>
      <c r="I25" s="31" t="s">
        <v>3</v>
      </c>
      <c r="K25" s="2"/>
    </row>
    <row r="26" spans="7:11" ht="13.5">
      <c r="G26" s="20">
        <v>3341</v>
      </c>
      <c r="H26" s="21">
        <f t="shared" si="0"/>
        <v>2999.8839000000003</v>
      </c>
      <c r="I26" s="22">
        <f aca="true" t="shared" si="3" ref="I26:I33">G26-H26</f>
        <v>341.11609999999973</v>
      </c>
      <c r="K26" s="2"/>
    </row>
    <row r="27" spans="7:11" ht="13.5">
      <c r="G27" s="23">
        <v>5568</v>
      </c>
      <c r="H27" s="24">
        <f t="shared" si="0"/>
        <v>4999.5072</v>
      </c>
      <c r="I27" s="25">
        <f t="shared" si="3"/>
        <v>568.4928</v>
      </c>
      <c r="K27" s="2"/>
    </row>
    <row r="28" spans="7:11" ht="13.5">
      <c r="G28" s="23">
        <v>8909</v>
      </c>
      <c r="H28" s="24">
        <v>8000</v>
      </c>
      <c r="I28" s="25">
        <f t="shared" si="3"/>
        <v>909</v>
      </c>
      <c r="K28" s="2"/>
    </row>
    <row r="29" spans="7:11" ht="13.5">
      <c r="G29" s="23">
        <v>11137</v>
      </c>
      <c r="H29" s="24">
        <f t="shared" si="0"/>
        <v>9999.9123</v>
      </c>
      <c r="I29" s="25">
        <f t="shared" si="3"/>
        <v>1137.0877</v>
      </c>
      <c r="K29" s="2"/>
    </row>
    <row r="30" spans="7:11" ht="13.5">
      <c r="G30" s="23">
        <v>22274</v>
      </c>
      <c r="H30" s="24">
        <f t="shared" si="0"/>
        <v>19999.8246</v>
      </c>
      <c r="I30" s="25">
        <f t="shared" si="3"/>
        <v>2274.1754</v>
      </c>
      <c r="K30" s="2"/>
    </row>
    <row r="31" spans="7:11" ht="13.5">
      <c r="G31" s="23">
        <v>33411</v>
      </c>
      <c r="H31" s="24">
        <f t="shared" si="0"/>
        <v>29999.7369</v>
      </c>
      <c r="I31" s="25">
        <f t="shared" si="3"/>
        <v>3411.2631</v>
      </c>
      <c r="K31" s="2"/>
    </row>
    <row r="32" spans="7:11" ht="13.5">
      <c r="G32" s="23">
        <v>55685</v>
      </c>
      <c r="H32" s="24">
        <f t="shared" si="0"/>
        <v>49999.5615</v>
      </c>
      <c r="I32" s="25">
        <f t="shared" si="3"/>
        <v>5685.438499999997</v>
      </c>
      <c r="K32" s="2"/>
    </row>
    <row r="33" spans="7:11" ht="14.25" thickBot="1">
      <c r="G33" s="26">
        <v>111370</v>
      </c>
      <c r="H33" s="27">
        <v>100000</v>
      </c>
      <c r="I33" s="28">
        <f t="shared" si="3"/>
        <v>11370</v>
      </c>
      <c r="K33" s="2"/>
    </row>
    <row r="35" ht="13.5">
      <c r="B35" t="s">
        <v>13</v>
      </c>
    </row>
    <row r="36" ht="13.5">
      <c r="B36" t="s">
        <v>14</v>
      </c>
    </row>
  </sheetData>
  <sheetProtection/>
  <printOptions/>
  <pageMargins left="0.7" right="0.7" top="0.75" bottom="0.75" header="0.3" footer="0.3"/>
  <pageSetup horizontalDpi="360" verticalDpi="360" orientation="landscape"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Toru Kaneko</dc:creator>
  <cp:keywords/>
  <dc:description/>
  <cp:lastModifiedBy>konchan</cp:lastModifiedBy>
  <cp:lastPrinted>2013-02-01T05:47:01Z</cp:lastPrinted>
  <dcterms:created xsi:type="dcterms:W3CDTF">2012-10-20T08:28:49Z</dcterms:created>
  <dcterms:modified xsi:type="dcterms:W3CDTF">2013-02-01T06:08:59Z</dcterms:modified>
  <cp:category/>
  <cp:version/>
  <cp:contentType/>
  <cp:contentStatus/>
</cp:coreProperties>
</file>